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35"/>
  </bookViews>
  <sheets>
    <sheet name="Откатные ворота" sheetId="12" r:id="rId1"/>
    <sheet name="Откатные привода" sheetId="8" state="hidden" r:id="rId2"/>
    <sheet name="Наличие" sheetId="3" state="hidden" r:id="rId3"/>
    <sheet name="Готовые комплекты" sheetId="4" state="hidden" r:id="rId4"/>
    <sheet name="Шлагбаумы" sheetId="11" state="hidden" r:id="rId5"/>
    <sheet name="Распашные привода" sheetId="5" state="hidden" r:id="rId6"/>
    <sheet name="Привода для секц ворот" sheetId="9" state="hidden" r:id="rId7"/>
  </sheets>
  <calcPr calcId="152511" refMode="R1C1"/>
</workbook>
</file>

<file path=xl/calcChain.xml><?xml version="1.0" encoding="utf-8"?>
<calcChain xmlns="http://schemas.openxmlformats.org/spreadsheetml/2006/main">
  <c r="S4" i="3" l="1"/>
  <c r="S6" i="3"/>
  <c r="S25" i="3" l="1"/>
  <c r="S23" i="3"/>
  <c r="S12" i="3" l="1"/>
  <c r="S14" i="3"/>
  <c r="S16" i="3"/>
  <c r="S18" i="3"/>
  <c r="S10" i="3"/>
  <c r="S27" i="3" l="1"/>
</calcChain>
</file>

<file path=xl/sharedStrings.xml><?xml version="1.0" encoding="utf-8"?>
<sst xmlns="http://schemas.openxmlformats.org/spreadsheetml/2006/main" count="406" uniqueCount="265">
  <si>
    <t>Без автоматики</t>
  </si>
  <si>
    <t>Ролтэк</t>
  </si>
  <si>
    <t>Комплект 5м</t>
  </si>
  <si>
    <t>Наименование</t>
  </si>
  <si>
    <t>DoorHan</t>
  </si>
  <si>
    <t>Количество</t>
  </si>
  <si>
    <t>Расход</t>
  </si>
  <si>
    <t>Остаток</t>
  </si>
  <si>
    <t>Комплект 6м</t>
  </si>
  <si>
    <t>Комплект 7м</t>
  </si>
  <si>
    <t xml:space="preserve">Расход № Договора </t>
  </si>
  <si>
    <t xml:space="preserve">Прайс-лист на готовые комплекты откатных ворот </t>
  </si>
  <si>
    <t>Прайс-лист на готовый комплект откатных ворот для проёма 4000х2000мм с грунтованием и покраской в стандартный цвет</t>
  </si>
  <si>
    <r>
      <t xml:space="preserve">Система откатных ворот  DoorHan Standard  </t>
    </r>
    <r>
      <rPr>
        <b/>
        <sz val="11"/>
        <color theme="1"/>
        <rFont val="Calibri"/>
        <family val="2"/>
        <charset val="204"/>
        <scheme val="minor"/>
      </rPr>
      <t>6,24м</t>
    </r>
    <r>
      <rPr>
        <sz val="11"/>
        <color theme="1"/>
        <rFont val="Calibri"/>
        <family val="2"/>
        <scheme val="minor"/>
      </rPr>
      <t>, каркас 60*40*2мм, 40*20*1,5мм</t>
    </r>
  </si>
  <si>
    <r>
      <t xml:space="preserve">Система откатных ворот ЭКО </t>
    </r>
    <r>
      <rPr>
        <b/>
        <sz val="11"/>
        <color theme="1"/>
        <rFont val="Calibri"/>
        <family val="2"/>
        <charset val="204"/>
        <scheme val="minor"/>
      </rPr>
      <t>6м</t>
    </r>
    <r>
      <rPr>
        <sz val="11"/>
        <color theme="1"/>
        <rFont val="Calibri"/>
        <family val="2"/>
        <scheme val="minor"/>
      </rPr>
      <t>, каркас 60*40*2мм, 40*20*1,5мм</t>
    </r>
  </si>
  <si>
    <r>
      <rPr>
        <b/>
        <sz val="14"/>
        <color theme="1"/>
        <rFont val="Calibri"/>
        <family val="2"/>
        <charset val="204"/>
        <scheme val="minor"/>
      </rPr>
      <t>26 745</t>
    </r>
    <r>
      <rPr>
        <b/>
        <sz val="11"/>
        <color theme="1"/>
        <rFont val="Calibri"/>
        <family val="2"/>
        <charset val="204"/>
        <scheme val="minor"/>
      </rPr>
      <t xml:space="preserve"> руб.</t>
    </r>
  </si>
  <si>
    <t>Прайс-лист на готовый комплект откатных ворот для проёма 4000х2000мм с грунтованием и покраской в стандартный цвет, электроприводом ZEC PY-500AC до 500кг. И зубчатой рейкой 5 шт.</t>
  </si>
  <si>
    <r>
      <t xml:space="preserve">Каркас с системой DoorHan </t>
    </r>
    <r>
      <rPr>
        <b/>
        <sz val="11"/>
        <color theme="1"/>
        <rFont val="Calibri"/>
        <family val="2"/>
        <charset val="204"/>
        <scheme val="minor"/>
      </rPr>
      <t>6,24м</t>
    </r>
    <r>
      <rPr>
        <sz val="11"/>
        <color theme="1"/>
        <rFont val="Calibri"/>
        <family val="2"/>
        <scheme val="minor"/>
      </rPr>
      <t>, электропривод ZEC PY-500AC, зубчатая рейка 5шт, пульт ДУ 2шт.</t>
    </r>
  </si>
  <si>
    <r>
      <t xml:space="preserve">38 769 </t>
    </r>
    <r>
      <rPr>
        <b/>
        <sz val="11"/>
        <color theme="1"/>
        <rFont val="Calibri"/>
        <family val="2"/>
        <charset val="204"/>
        <scheme val="minor"/>
      </rPr>
      <t>руб.</t>
    </r>
  </si>
  <si>
    <r>
      <t xml:space="preserve">Каркас с системой </t>
    </r>
    <r>
      <rPr>
        <b/>
        <sz val="11"/>
        <color theme="1"/>
        <rFont val="Calibri"/>
        <family val="2"/>
        <charset val="204"/>
        <scheme val="minor"/>
      </rPr>
      <t>ЭКО 6м</t>
    </r>
    <r>
      <rPr>
        <sz val="11"/>
        <color theme="1"/>
        <rFont val="Calibri"/>
        <family val="2"/>
        <scheme val="minor"/>
      </rPr>
      <t>, электропривод         ZEC PY-500AC, зубчатая рейка 5шт, пульт ДУ 2шт.</t>
    </r>
  </si>
  <si>
    <r>
      <t xml:space="preserve">40 850 </t>
    </r>
    <r>
      <rPr>
        <b/>
        <sz val="11"/>
        <color theme="1"/>
        <rFont val="Calibri"/>
        <family val="2"/>
        <charset val="204"/>
        <scheme val="minor"/>
      </rPr>
      <t>руб.</t>
    </r>
  </si>
  <si>
    <t>Прайс-лист на готовый комплект откатных ворот для проёма 4000х2000мм с грунтованием и покраской в стандартный цвет, электроприводом ZEC PY-500AC до 500кг, зубчатой рейкой 5 шт, сигнальной лампой B-809B, фотоэлементами GS-09</t>
  </si>
  <si>
    <r>
      <t>Каркас с системой системой DoorHan</t>
    </r>
    <r>
      <rPr>
        <b/>
        <sz val="11"/>
        <color theme="1"/>
        <rFont val="Calibri"/>
        <family val="2"/>
        <charset val="204"/>
        <scheme val="minor"/>
      </rPr>
      <t xml:space="preserve"> 6,24м</t>
    </r>
    <r>
      <rPr>
        <sz val="11"/>
        <color theme="1"/>
        <rFont val="Calibri"/>
        <family val="2"/>
        <charset val="204"/>
        <scheme val="minor"/>
      </rPr>
      <t>, электропривод ZEC PY-500AC, зубчатая рейка 5шт, пульт ДУ 2шт, фотоэлементы, сигнальная лампа</t>
    </r>
  </si>
  <si>
    <r>
      <t xml:space="preserve">39 870 </t>
    </r>
    <r>
      <rPr>
        <b/>
        <sz val="11"/>
        <color theme="1"/>
        <rFont val="Calibri"/>
        <family val="2"/>
        <charset val="204"/>
        <scheme val="minor"/>
      </rPr>
      <t>руб.</t>
    </r>
  </si>
  <si>
    <r>
      <t xml:space="preserve">Каркас с системой </t>
    </r>
    <r>
      <rPr>
        <b/>
        <sz val="11"/>
        <color theme="1"/>
        <rFont val="Calibri"/>
        <family val="2"/>
        <charset val="204"/>
        <scheme val="minor"/>
      </rPr>
      <t>ЭКО 6м</t>
    </r>
    <r>
      <rPr>
        <sz val="11"/>
        <color theme="1"/>
        <rFont val="Calibri"/>
        <family val="2"/>
        <scheme val="minor"/>
      </rPr>
      <t>, электропривод         ZEC PY-500AC, зубчатая рейка 5шт, пульт ДУ 2шт, фотоэлементы, сигнальная лампа</t>
    </r>
  </si>
  <si>
    <r>
      <t xml:space="preserve">41 951 </t>
    </r>
    <r>
      <rPr>
        <b/>
        <sz val="11"/>
        <color theme="1"/>
        <rFont val="Calibri"/>
        <family val="2"/>
        <charset val="204"/>
        <scheme val="minor"/>
      </rPr>
      <t>руб.</t>
    </r>
  </si>
  <si>
    <t>VSK</t>
  </si>
  <si>
    <r>
      <rPr>
        <b/>
        <sz val="14"/>
        <color theme="1"/>
        <rFont val="Calibri"/>
        <family val="2"/>
        <charset val="204"/>
        <scheme val="minor"/>
      </rPr>
      <t>23 500</t>
    </r>
    <r>
      <rPr>
        <b/>
        <sz val="11"/>
        <color theme="1"/>
        <rFont val="Calibri"/>
        <family val="2"/>
        <charset val="204"/>
        <scheme val="minor"/>
      </rPr>
      <t xml:space="preserve"> руб.</t>
    </r>
  </si>
  <si>
    <r>
      <t xml:space="preserve">Автоматика </t>
    </r>
    <r>
      <rPr>
        <b/>
        <sz val="24"/>
        <color theme="1"/>
        <rFont val="Bell MT"/>
        <family val="1"/>
      </rPr>
      <t>CAME</t>
    </r>
    <r>
      <rPr>
        <sz val="24"/>
        <color theme="1"/>
        <rFont val="Bell MT"/>
        <family val="1"/>
      </rPr>
      <t xml:space="preserve"> (Италия) для распашных ворот </t>
    </r>
  </si>
  <si>
    <t>Вид</t>
  </si>
  <si>
    <t>артикул</t>
  </si>
  <si>
    <t>характеристика</t>
  </si>
  <si>
    <t>состав комплекта</t>
  </si>
  <si>
    <t>KRONO</t>
  </si>
  <si>
    <t>до 800кг, до 3м створка, интенсивность 30%</t>
  </si>
  <si>
    <t>2 линейных самоблокирующихся привода 220в, блок управления, радиоприемник встраеваемый, 2 пульта ДУ</t>
  </si>
  <si>
    <t>ATI 3000</t>
  </si>
  <si>
    <t>до 1000кг, до 3м створка, интенсивность 50%</t>
  </si>
  <si>
    <t>ATI 5000</t>
  </si>
  <si>
    <t>до 1000кг, до 5м створка, интенсивность 50%</t>
  </si>
  <si>
    <r>
      <t xml:space="preserve">Автоматика </t>
    </r>
    <r>
      <rPr>
        <b/>
        <sz val="24"/>
        <color theme="1"/>
        <rFont val="Bell MT"/>
        <family val="1"/>
      </rPr>
      <t>NICE</t>
    </r>
    <r>
      <rPr>
        <sz val="24"/>
        <color theme="1"/>
        <rFont val="Bell MT"/>
        <family val="1"/>
      </rPr>
      <t xml:space="preserve"> (Италия) для распашных ворот </t>
    </r>
  </si>
  <si>
    <t>TO 4016</t>
  </si>
  <si>
    <t>Для распашных ворот со створками 
шириной до 3м и массой до 800кг</t>
  </si>
  <si>
    <t>TO 5016</t>
  </si>
  <si>
    <t>Для распашных ворот со створками 
шириной до 5м и массой до 1000кг</t>
  </si>
  <si>
    <r>
      <t xml:space="preserve">Автоматика </t>
    </r>
    <r>
      <rPr>
        <b/>
        <sz val="24"/>
        <color theme="1"/>
        <rFont val="Bell MT"/>
        <family val="1"/>
      </rPr>
      <t>COMUNELLO</t>
    </r>
    <r>
      <rPr>
        <sz val="24"/>
        <color theme="1"/>
        <rFont val="Bell MT"/>
        <family val="1"/>
      </rPr>
      <t xml:space="preserve"> (Италия) для распашных ворот </t>
    </r>
  </si>
  <si>
    <t>AS 224</t>
  </si>
  <si>
    <t>до 300кг, до 2,2м, 24В, усилие 1500Н, 30 цикл/час, IP44</t>
  </si>
  <si>
    <t>Электропривод  линейный 2 шт.;
Блок управления со встроенным радиоприемником;
Два двухканальных пульта;
Монтажный комплект.</t>
  </si>
  <si>
    <t>AS 300</t>
  </si>
  <si>
    <t>до 500кг, до 3м, 230В, усилие 3200Н, интенсивность 30%, IP44</t>
  </si>
  <si>
    <t>AS 500</t>
  </si>
  <si>
    <t>до 500кг, до 5м, 230В, усилие 3200Н, интенсивность 30%, IP44</t>
  </si>
  <si>
    <r>
      <t xml:space="preserve">Автоматика </t>
    </r>
    <r>
      <rPr>
        <b/>
        <sz val="24"/>
        <color theme="1"/>
        <rFont val="Bell MT"/>
        <family val="1"/>
      </rPr>
      <t xml:space="preserve">DoorHan </t>
    </r>
    <r>
      <rPr>
        <sz val="24"/>
        <color theme="1"/>
        <rFont val="Bell MT"/>
        <family val="1"/>
      </rPr>
      <t xml:space="preserve">(Россия) для распашных ворот </t>
    </r>
  </si>
  <si>
    <t>Swing 3000</t>
  </si>
  <si>
    <t>Створка до 3м. до 400кг.</t>
  </si>
  <si>
    <t>Swing 5000</t>
  </si>
  <si>
    <t>Створка до 5м. до 500кг.</t>
  </si>
  <si>
    <t>Цена с монтажом</t>
  </si>
  <si>
    <t>Без фундаментных работ</t>
  </si>
  <si>
    <t>4000х2000</t>
  </si>
  <si>
    <t>ПРОЕМ</t>
  </si>
  <si>
    <t>АВТОМАТИКА</t>
  </si>
  <si>
    <t>Без профлиста</t>
  </si>
  <si>
    <t>Обшивка профлистом с 2-х сторон</t>
  </si>
  <si>
    <t>NICE ROX600 до 600 кг</t>
  </si>
  <si>
    <t>NICE RB600 до 600 кг</t>
  </si>
  <si>
    <t>Откатные ворота - наполнение профлист с внешней стороны</t>
  </si>
  <si>
    <t>Цена ворот в полном комплекте</t>
  </si>
  <si>
    <t xml:space="preserve">Цена </t>
  </si>
  <si>
    <t>Два привода TO, блок управления A60/A + 2 пульта ДУ</t>
  </si>
  <si>
    <t>Два линейных привода, блок управления, встроенный радиоприёмник  + 2 пульта ДУ</t>
  </si>
  <si>
    <r>
      <t xml:space="preserve">Автоматика </t>
    </r>
    <r>
      <rPr>
        <b/>
        <sz val="24"/>
        <color theme="1"/>
        <rFont val="Bell MT"/>
        <family val="1"/>
      </rPr>
      <t>ZEC</t>
    </r>
    <r>
      <rPr>
        <sz val="24"/>
        <color theme="1"/>
        <rFont val="Bell MT"/>
        <family val="1"/>
      </rPr>
      <t xml:space="preserve"> (Китай) для откатных ворот</t>
    </r>
  </si>
  <si>
    <t>Артикул</t>
  </si>
  <si>
    <t>Хорактеристики</t>
  </si>
  <si>
    <t>Состав комплекта</t>
  </si>
  <si>
    <t>Ед. измерения</t>
  </si>
  <si>
    <t>Цена. Рублей с НДС</t>
  </si>
  <si>
    <t>PY-500AC</t>
  </si>
  <si>
    <t>до 500кг</t>
  </si>
  <si>
    <t xml:space="preserve">220В, 200Вт, скорость открытия 12-14 м/мин,          ОТ-20ºC ~ +70ºC, возможность подключения фотоэлиментов, сигнальной лампы. </t>
  </si>
  <si>
    <t>электропривод + встроенный БУ +  встроенный приемник + 2 пульта 4-х канальных</t>
  </si>
  <si>
    <t>Комплект</t>
  </si>
  <si>
    <t>PY-800AC</t>
  </si>
  <si>
    <t>до 800кг</t>
  </si>
  <si>
    <t xml:space="preserve">220В, 280Вт, скорость открытия 12-14 м/мин,          ОТ-20ºC ~ +70ºC, возможность подключения фотоэлиментов, сигнальной лампы. </t>
  </si>
  <si>
    <t>PY-500DC</t>
  </si>
  <si>
    <t xml:space="preserve">24В, 120Вт, скорость открытия 11-13 м/мин,          ОТ-20ºC ~ +70ºC, возможность подключения фотоэлиментов, сигнальной лампы. </t>
  </si>
  <si>
    <t>электропривод + встроенный БУ +  встроенный приемник + 2 пульта 4-х канальных, магнитные концевые выключатели</t>
  </si>
  <si>
    <t>PY-800DC</t>
  </si>
  <si>
    <t>PY-600AC</t>
  </si>
  <si>
    <t>до 600кг</t>
  </si>
  <si>
    <t xml:space="preserve">24В, 170Вт, скорость открытия 12-14 м/мин,          ОТ-20ºC ~ +70ºC, возможность подключения фотоэлиментов, сигнальной лампы. </t>
  </si>
  <si>
    <t>SL-1500</t>
  </si>
  <si>
    <t>до 1500кг</t>
  </si>
  <si>
    <r>
      <t xml:space="preserve">Автоматика </t>
    </r>
    <r>
      <rPr>
        <b/>
        <sz val="24"/>
        <color theme="1"/>
        <rFont val="Bell MT"/>
        <family val="1"/>
      </rPr>
      <t>CAME</t>
    </r>
    <r>
      <rPr>
        <sz val="24"/>
        <color theme="1"/>
        <rFont val="Bell MT"/>
        <family val="1"/>
      </rPr>
      <t xml:space="preserve"> (Италия) для откатных ворот </t>
    </r>
  </si>
  <si>
    <t xml:space="preserve">Привод 220в самоблокирующийся, блок управления, радиоприёмник встраиваемый, 2 пульта ДУ </t>
  </si>
  <si>
    <t>до 800кг, интенсивность 30%</t>
  </si>
  <si>
    <t>BX-78</t>
  </si>
  <si>
    <t>Цена</t>
  </si>
  <si>
    <r>
      <t xml:space="preserve">Автоматика </t>
    </r>
    <r>
      <rPr>
        <b/>
        <sz val="24"/>
        <color theme="1"/>
        <rFont val="Bell MT"/>
        <family val="1"/>
      </rPr>
      <t>NICE</t>
    </r>
    <r>
      <rPr>
        <sz val="24"/>
        <color theme="1"/>
        <rFont val="Bell MT"/>
        <family val="1"/>
      </rPr>
      <t xml:space="preserve"> (Италия) для откатных ворот </t>
    </r>
  </si>
  <si>
    <t>Привод со встроенным блоком управления и интегрированным радиоприемником, два пульта FLO2RE</t>
  </si>
  <si>
    <t>ROX 600</t>
  </si>
  <si>
    <t>ROX 1000</t>
  </si>
  <si>
    <t>до 1000кг</t>
  </si>
  <si>
    <t>RB 600</t>
  </si>
  <si>
    <t>RB 1000</t>
  </si>
  <si>
    <t>TH1500</t>
  </si>
  <si>
    <t>Привод TH1500 230В, до 1`500кг, 
Инт.  16 циклов/час,
Скорость 0,16м/с, два пульта FLO2RE</t>
  </si>
  <si>
    <r>
      <t xml:space="preserve">Автоматика </t>
    </r>
    <r>
      <rPr>
        <b/>
        <sz val="24"/>
        <color theme="1"/>
        <rFont val="Bell MT"/>
        <family val="1"/>
      </rPr>
      <t>COMUNELLO</t>
    </r>
    <r>
      <rPr>
        <sz val="24"/>
        <color theme="1"/>
        <rFont val="Bell MT"/>
        <family val="1"/>
      </rPr>
      <t xml:space="preserve"> (Италия) для откатных ворот </t>
    </r>
  </si>
  <si>
    <t>FT 424</t>
  </si>
  <si>
    <t>до 400кг, 24В, max тяговое усилие 350Н, 40 циклов/час, IP44</t>
  </si>
  <si>
    <t>Электропривод  со встроенным блоком управления;
Радиоприемник;
Два двухканальных пульта;
Монтажный комплект.</t>
  </si>
  <si>
    <t>FT 500</t>
  </si>
  <si>
    <t>до 500кг, 230В, max тяговое усилие 450Н, интенсивность 30%, IP44</t>
  </si>
  <si>
    <t>FT 624</t>
  </si>
  <si>
    <t>до 600кг, 24В, max тяговое усилие 550Н, 40 циклов/час, IP44</t>
  </si>
  <si>
    <t>FT 700</t>
  </si>
  <si>
    <t>до 700кг, 230В, max тяговое усилие 600Н, интенсивность 30%, IP44</t>
  </si>
  <si>
    <t>FT 1000</t>
  </si>
  <si>
    <t>до 1000кг, 230В, max тяговое усилие 900Н, интенсивность 30%, IP44</t>
  </si>
  <si>
    <t xml:space="preserve">Автоматика DoorHan (Россия) для откатных ворот </t>
  </si>
  <si>
    <t>SLIDING 800</t>
  </si>
  <si>
    <t>для ворот весом до 800 кг, шириной до 4,5 м</t>
  </si>
  <si>
    <t>SLIDING 1300</t>
  </si>
  <si>
    <t>ДОРХАН</t>
  </si>
  <si>
    <t>ИТАЛИЯ</t>
  </si>
  <si>
    <t>плюс 2500</t>
  </si>
  <si>
    <t>проем 5х2 м</t>
  </si>
  <si>
    <t>Alutech</t>
  </si>
  <si>
    <t>Зубчатая рейка ZEC</t>
  </si>
  <si>
    <t>ширина проема+1</t>
  </si>
  <si>
    <r>
      <t xml:space="preserve">220В, 550Вт, </t>
    </r>
    <r>
      <rPr>
        <b/>
        <sz val="9"/>
        <color rgb="FFFF0000"/>
        <rFont val="Cambria"/>
        <family val="1"/>
        <charset val="204"/>
        <scheme val="major"/>
      </rPr>
      <t>в маслянной ванне</t>
    </r>
    <r>
      <rPr>
        <sz val="9"/>
        <color theme="1"/>
        <rFont val="Cambria"/>
        <family val="1"/>
        <charset val="204"/>
        <scheme val="major"/>
      </rPr>
      <t xml:space="preserve">, скорость открытия 12-14 м/мин,    ОТ-20ºC ~ +70ºC, возможность подключения фотоэлиментов, сигнальной лампы. </t>
    </r>
  </si>
  <si>
    <r>
      <rPr>
        <b/>
        <sz val="11"/>
        <color rgb="FFFF0000"/>
        <rFont val="Bell MT"/>
        <family val="1"/>
      </rPr>
      <t>в маслянной ванне</t>
    </r>
    <r>
      <rPr>
        <sz val="11"/>
        <color theme="1"/>
        <rFont val="Bell MT"/>
        <family val="1"/>
      </rPr>
      <t xml:space="preserve"> для ворот весом до 1300 кг, шириной до 6м</t>
    </r>
  </si>
  <si>
    <t xml:space="preserve"> </t>
  </si>
  <si>
    <t>Оцинкованная зубчатая рейка  (1 шт = 1 м)                                                8*30*1000мм</t>
  </si>
  <si>
    <t>Привод со встроенным приемником и блоком управления + 2 пульта ДУ</t>
  </si>
  <si>
    <r>
      <t xml:space="preserve">Привод </t>
    </r>
    <r>
      <rPr>
        <b/>
        <sz val="11"/>
        <color theme="1"/>
        <rFont val="Bell MT"/>
        <family val="1"/>
      </rPr>
      <t>24В</t>
    </r>
    <r>
      <rPr>
        <sz val="11"/>
        <color theme="1"/>
        <rFont val="Bell MT"/>
        <family val="1"/>
      </rPr>
      <t xml:space="preserve"> со встроенным блоком управления и интегрированным радиоприемником, два пульта FLO2RE</t>
    </r>
  </si>
  <si>
    <t xml:space="preserve">RD400 </t>
  </si>
  <si>
    <t>до 400 кг</t>
  </si>
  <si>
    <t>SLIDING-500</t>
  </si>
  <si>
    <t xml:space="preserve"> для ворот весом до 500 кг, 
ширина проема до __</t>
  </si>
  <si>
    <t>550р</t>
  </si>
  <si>
    <r>
      <t xml:space="preserve">Автоматика </t>
    </r>
    <r>
      <rPr>
        <b/>
        <sz val="24"/>
        <color theme="1"/>
        <rFont val="Bell MT"/>
        <family val="1"/>
      </rPr>
      <t>ZEC</t>
    </r>
    <r>
      <rPr>
        <sz val="24"/>
        <color theme="1"/>
        <rFont val="Bell MT"/>
        <family val="1"/>
      </rPr>
      <t xml:space="preserve"> (Китай) для секционных ворот</t>
    </r>
  </si>
  <si>
    <t>FC-800 2|kit</t>
  </si>
  <si>
    <t>до 12 м² высота ворот до 2,4м</t>
  </si>
  <si>
    <t>электропривод + цепная рейка +встроенный БУ+ встроенный приемник + 2 пульта 4-х канальных</t>
  </si>
  <si>
    <t>FC-800 3|kit</t>
  </si>
  <si>
    <t>до 12 м² высота ворот до 2,7м</t>
  </si>
  <si>
    <t>FC-800 4|kit</t>
  </si>
  <si>
    <t>до 12 м² высота ворот до 3м</t>
  </si>
  <si>
    <r>
      <t xml:space="preserve">Автоматика </t>
    </r>
    <r>
      <rPr>
        <b/>
        <sz val="24"/>
        <color theme="1"/>
        <rFont val="Bell MT"/>
        <family val="1"/>
      </rPr>
      <t xml:space="preserve">ZEC </t>
    </r>
    <r>
      <rPr>
        <sz val="24"/>
        <color theme="1"/>
        <rFont val="Bell MT"/>
        <family val="1"/>
      </rPr>
      <t xml:space="preserve">(Китай) для промышленных ворот </t>
    </r>
  </si>
  <si>
    <t>GYS-60</t>
  </si>
  <si>
    <r>
      <t>до 20м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Bell MT"/>
        <family val="1"/>
      </rPr>
      <t xml:space="preserve">, 230в, </t>
    </r>
  </si>
  <si>
    <t>GYS-100</t>
  </si>
  <si>
    <r>
      <t>до 40м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Bell MT"/>
        <family val="1"/>
      </rPr>
      <t xml:space="preserve">, 400в, </t>
    </r>
  </si>
  <si>
    <r>
      <t xml:space="preserve">Автоматика </t>
    </r>
    <r>
      <rPr>
        <b/>
        <sz val="24"/>
        <color theme="1"/>
        <rFont val="Bell MT"/>
        <family val="1"/>
      </rPr>
      <t>DoorHan</t>
    </r>
    <r>
      <rPr>
        <sz val="24"/>
        <color theme="1"/>
        <rFont val="Bell MT"/>
        <family val="1"/>
      </rPr>
      <t xml:space="preserve"> (Россия) для гаражных ворот </t>
    </r>
  </si>
  <si>
    <t>SE-1000Pro</t>
  </si>
  <si>
    <r>
      <t>Для ворот до 13м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Bell MT"/>
        <family val="1"/>
      </rPr>
      <t xml:space="preserve"> и высотой до 3400мм</t>
    </r>
  </si>
  <si>
    <t>SE-1200Pro</t>
  </si>
  <si>
    <r>
      <t>Для ворот до 16м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Bell MT"/>
        <family val="1"/>
      </rPr>
      <t xml:space="preserve"> и высотой до 3800мм</t>
    </r>
  </si>
  <si>
    <r>
      <t xml:space="preserve">Автоматика </t>
    </r>
    <r>
      <rPr>
        <b/>
        <sz val="24"/>
        <color theme="1"/>
        <rFont val="Bell MT"/>
        <family val="1"/>
      </rPr>
      <t xml:space="preserve">DoorHan </t>
    </r>
    <r>
      <rPr>
        <sz val="24"/>
        <color theme="1"/>
        <rFont val="Bell MT"/>
        <family val="1"/>
      </rPr>
      <t xml:space="preserve">(Россия) для промышленных ворот </t>
    </r>
  </si>
  <si>
    <t>Shaft-30</t>
  </si>
  <si>
    <r>
      <t>220в, до 18м</t>
    </r>
    <r>
      <rPr>
        <sz val="11"/>
        <color theme="1"/>
        <rFont val="Calibri"/>
        <family val="2"/>
        <charset val="204"/>
      </rPr>
      <t>²</t>
    </r>
  </si>
  <si>
    <t>Привод с встроенным блоком управления, цепь 8м, трехпозиционный пост управления</t>
  </si>
  <si>
    <t>Shaft-60</t>
  </si>
  <si>
    <r>
      <t>380в, до 28м</t>
    </r>
    <r>
      <rPr>
        <sz val="11"/>
        <color theme="1"/>
        <rFont val="Calibri"/>
        <family val="2"/>
        <charset val="204"/>
      </rPr>
      <t>²</t>
    </r>
  </si>
  <si>
    <r>
      <t xml:space="preserve">Автоматика </t>
    </r>
    <r>
      <rPr>
        <b/>
        <sz val="24"/>
        <color theme="1"/>
        <rFont val="Bell MT"/>
        <family val="1"/>
      </rPr>
      <t>NICE</t>
    </r>
    <r>
      <rPr>
        <sz val="24"/>
        <color theme="1"/>
        <rFont val="Bell MT"/>
        <family val="1"/>
      </rPr>
      <t xml:space="preserve"> (Италия) для секционных ворот </t>
    </r>
  </si>
  <si>
    <t>Для ворот высотой до 2,43м и площадью до 10,5м2</t>
  </si>
  <si>
    <t>Для ворот высотой до 3,43м и площадью до 10,5м2</t>
  </si>
  <si>
    <r>
      <t xml:space="preserve">Автоматика </t>
    </r>
    <r>
      <rPr>
        <b/>
        <sz val="24"/>
        <color theme="1"/>
        <rFont val="Bell MT"/>
        <family val="1"/>
      </rPr>
      <t>COMUNELLO</t>
    </r>
    <r>
      <rPr>
        <sz val="24"/>
        <color theme="1"/>
        <rFont val="Bell MT"/>
        <family val="1"/>
      </rPr>
      <t xml:space="preserve"> (Италия) для секционных ворот </t>
    </r>
  </si>
  <si>
    <t>RT600KIT</t>
  </si>
  <si>
    <t>Для ворот высотой до 2,7м и площадью до 8,4м2</t>
  </si>
  <si>
    <t>RT600LKIT</t>
  </si>
  <si>
    <t>Для ворот высотой до 3,3м и площадью до 8,4м2</t>
  </si>
  <si>
    <t>RT1000KIT</t>
  </si>
  <si>
    <t>Для ворот высотой до 2,7м и площадью до 16м2</t>
  </si>
  <si>
    <t>RT1000LKIT</t>
  </si>
  <si>
    <t>Для ворот высотой до 3,3м и площадью до 10,5м2</t>
  </si>
  <si>
    <r>
      <t xml:space="preserve">Автоматика </t>
    </r>
    <r>
      <rPr>
        <b/>
        <sz val="24"/>
        <color theme="1"/>
        <rFont val="Bell MT"/>
        <family val="1"/>
      </rPr>
      <t>CAME</t>
    </r>
    <r>
      <rPr>
        <sz val="24"/>
        <color theme="1"/>
        <rFont val="Bell MT"/>
        <family val="1"/>
      </rPr>
      <t xml:space="preserve"> (Италия) для секционных ворот </t>
    </r>
  </si>
  <si>
    <t>VER 10 до 18м²</t>
  </si>
  <si>
    <t>Комплект для ворот высотой до 2,25м</t>
  </si>
  <si>
    <t>Привод 24в с тяговым усилием 1000Н, рейка с цепной передачей, радиоприемник, пульт ДУ</t>
  </si>
  <si>
    <t>Комплект для ворот высотой до 2,7м</t>
  </si>
  <si>
    <t>Комплект для ворот высотой до 3,25м</t>
  </si>
  <si>
    <t>Привод 24в с тяговым усилием 1200Н, рейка с цепной передачей, радиоприемник, пульт ДУ</t>
  </si>
  <si>
    <t>Привод, цепная направляющая, встроенный блок управления и радиоприемник + 1 пульт ДУ</t>
  </si>
  <si>
    <t>электропривод + блок управления с кнопками управления + цепь аварийного ручного подъема (8м)+ 2 пульта 4-х канальных</t>
  </si>
  <si>
    <t>Электропривод  со встроенным блоком управления и радиоприемником;
Ременная направляющая рейка;
2 двухканальных пульта VICTOR;
Монтажный комплект.</t>
  </si>
  <si>
    <t>SE-800Pro</t>
  </si>
  <si>
    <r>
      <t>Для ворот до 11м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Bell MT"/>
        <family val="1"/>
      </rPr>
      <t xml:space="preserve"> и высотой до 2800мм</t>
    </r>
  </si>
  <si>
    <t>Shaft-20</t>
  </si>
  <si>
    <r>
      <t>220в, до 12м</t>
    </r>
    <r>
      <rPr>
        <sz val="11"/>
        <color theme="1"/>
        <rFont val="Calibri"/>
        <family val="2"/>
        <charset val="204"/>
      </rPr>
      <t>²</t>
    </r>
  </si>
  <si>
    <t>PV-1000</t>
  </si>
  <si>
    <t>до 14 м² высота ворот до 3,2м</t>
  </si>
  <si>
    <t xml:space="preserve">24В, тяговое усилие 800N, 154Ват, светодиодная подсветка, регулировка усилия, возможность подключения фотоэлементов </t>
  </si>
  <si>
    <t>SHEL75</t>
  </si>
  <si>
    <t>Для ворот высотой до 2,43м и площадью до 9,6м2</t>
  </si>
  <si>
    <t>Spin22</t>
  </si>
  <si>
    <t>Привод SHEL75,встроенный приемник,   рейка с цепью + 2 пульта FLO4RE</t>
  </si>
  <si>
    <r>
      <t xml:space="preserve">Шлагбаумы </t>
    </r>
    <r>
      <rPr>
        <b/>
        <sz val="24"/>
        <color theme="1"/>
        <rFont val="Bell MT"/>
        <family val="1"/>
      </rPr>
      <t>ZEC</t>
    </r>
    <r>
      <rPr>
        <sz val="24"/>
        <color theme="1"/>
        <rFont val="Bell MT"/>
        <family val="1"/>
      </rPr>
      <t xml:space="preserve"> (Китай) </t>
    </r>
  </si>
  <si>
    <t>B-306AC</t>
  </si>
  <si>
    <t>от 3 до 6м</t>
  </si>
  <si>
    <t>Мотор 220В; 90Ват, IP55, возможность подключения фотоэлиментов, сигнальной лампы</t>
  </si>
  <si>
    <t>Тумба шлагбаума, стрела 6 м. с опорой, блок управления со встроенным радиоприёмником и 2-я пультами ДУ</t>
  </si>
  <si>
    <t>B-306DC</t>
  </si>
  <si>
    <t>Мотор 24В; 80Ват, IP55, возможность подключения фотоэлиментов, сигнальной лампы.</t>
  </si>
  <si>
    <r>
      <t xml:space="preserve">Шлагбаумы </t>
    </r>
    <r>
      <rPr>
        <b/>
        <sz val="24"/>
        <color theme="1"/>
        <rFont val="Bell MT"/>
        <family val="1"/>
      </rPr>
      <t>DoorHan</t>
    </r>
    <r>
      <rPr>
        <sz val="24"/>
        <color theme="1"/>
        <rFont val="Bell MT"/>
        <family val="1"/>
      </rPr>
      <t xml:space="preserve"> (Россия) </t>
    </r>
  </si>
  <si>
    <t>BARRIER 4000Pro</t>
  </si>
  <si>
    <t>На проезд до 4м</t>
  </si>
  <si>
    <t>BARRIER 6000Pro</t>
  </si>
  <si>
    <t>На проезд до 6м</t>
  </si>
  <si>
    <t>Характеристики</t>
  </si>
  <si>
    <r>
      <t xml:space="preserve">Шлагбаумы </t>
    </r>
    <r>
      <rPr>
        <b/>
        <sz val="24"/>
        <color theme="1"/>
        <rFont val="Bell MT"/>
        <family val="1"/>
      </rPr>
      <t>NICE</t>
    </r>
    <r>
      <rPr>
        <sz val="24"/>
        <color theme="1"/>
        <rFont val="Bell MT"/>
        <family val="1"/>
      </rPr>
      <t xml:space="preserve"> (Италия) </t>
    </r>
  </si>
  <si>
    <t>Для проездов шириной до 4 метров</t>
  </si>
  <si>
    <t>Тумба шлагбаума (1 шт), стрела (1 шт), защитный демпфер (1 упак) и светоотражающие наклейки (1 компл)</t>
  </si>
  <si>
    <t>WIDEL 6</t>
  </si>
  <si>
    <t>Для проездов шириной до 6 метров</t>
  </si>
  <si>
    <t>Тумба шлагбаума (1 шт), стрела  (2 шт), соединитель для стрел (1 шт), защитный демпфер (2 упак) и светоотражающие наклейки (1 компл)</t>
  </si>
  <si>
    <r>
      <t xml:space="preserve">Шлагбаумы </t>
    </r>
    <r>
      <rPr>
        <b/>
        <sz val="24"/>
        <color theme="1"/>
        <rFont val="Bell MT"/>
        <family val="1"/>
      </rPr>
      <t>COMUNELLO</t>
    </r>
    <r>
      <rPr>
        <sz val="24"/>
        <color theme="1"/>
        <rFont val="Bell MT"/>
        <family val="1"/>
      </rPr>
      <t xml:space="preserve"> (Италия) </t>
    </r>
  </si>
  <si>
    <t>LT 500 до 4м</t>
  </si>
  <si>
    <t>24В, крутящий момент 300Нм, интенсивность 80%</t>
  </si>
  <si>
    <t>шлагбаум со встроенный БУ и радиоприемником;
стрела 4 м; комплект наклеек;</t>
  </si>
  <si>
    <t>LT 500 до 5м</t>
  </si>
  <si>
    <t>шлагбаум со встроенный БУ и радиоприемником;
стрела 5 м; комплект наклеек;</t>
  </si>
  <si>
    <t>LT 600 до 6м</t>
  </si>
  <si>
    <t>шлагбаум со встроенный БУ и радиоприемником;
стрела 6 м; комплект наклеек;</t>
  </si>
  <si>
    <r>
      <t xml:space="preserve">Шлагбаумы </t>
    </r>
    <r>
      <rPr>
        <b/>
        <sz val="24"/>
        <color theme="1"/>
        <rFont val="Bell MT"/>
        <family val="1"/>
      </rPr>
      <t>CAME</t>
    </r>
    <r>
      <rPr>
        <sz val="24"/>
        <color theme="1"/>
        <rFont val="Bell MT"/>
        <family val="1"/>
      </rPr>
      <t xml:space="preserve"> (Италия) </t>
    </r>
  </si>
  <si>
    <t>GARD 2500</t>
  </si>
  <si>
    <t>Шлагбаум на проезд 2,5 метра интенсивность 30%</t>
  </si>
  <si>
    <t>Тумба IP54, стрела прямоугольная 2,7м, наклейки 24шт, радиоприемник, фотоэлементы</t>
  </si>
  <si>
    <t>GARD 3750</t>
  </si>
  <si>
    <t>Шлагбаум на проезд 4 метра высокоинтенсивный 2 - 6 сек.</t>
  </si>
  <si>
    <t>Тумба IP54, стрела круглая 4,2м, наклейки 24шт, радиоприемник, фотоэлементы</t>
  </si>
  <si>
    <t>GARD 4000</t>
  </si>
  <si>
    <t>Шлагбаум на проезд 3,5 метра высокоинтенсивный 2 - 6 сек.</t>
  </si>
  <si>
    <t>Тумба IP54, стрела прямоугольная 4,2м, наклейки 24шт, радиоприемник, фотоэлементы</t>
  </si>
  <si>
    <t>GARD 6500</t>
  </si>
  <si>
    <t>Шлагбаум на проезд 6,5 метров высокоинтенсивная работа 4 - 8 сек.</t>
  </si>
  <si>
    <t>Тумба IP54, стрела круглая 6,85, опора стрелы, радиоприемник, фотоэлементы</t>
  </si>
  <si>
    <t>GARD 6000</t>
  </si>
  <si>
    <t>Шлагбаум на проезд 6 метров высокоинтенсивная работа 4 - 8 сек.</t>
  </si>
  <si>
    <t>Тумба IP54, стрела прямоугольная 6,85м, опора стрелы, наклейки 24шт, радиоприемник, фотоэлементы</t>
  </si>
  <si>
    <t>Стойка шлагбаума Barrier со встроенным блоком управления, стрела алюминиевая, встроенная сигнальная лампа</t>
  </si>
  <si>
    <t>WIDES 4</t>
  </si>
  <si>
    <t>DoorHan mini</t>
  </si>
  <si>
    <t>SLIDING800 до 800 кг</t>
  </si>
  <si>
    <t>проем 3х2 м</t>
  </si>
  <si>
    <t>Spin23</t>
  </si>
  <si>
    <t>Привод SN6021 со встроенным блоком управления, направляющая с ремнем, приемник + 1 пульт FLO2RE</t>
  </si>
  <si>
    <t>VER 13 до 21м²</t>
  </si>
  <si>
    <t>АЛЮТЕХ</t>
  </si>
  <si>
    <t>SLIDING1300 до 1300 кг</t>
  </si>
  <si>
    <t>NICE RD400 до 400 кг</t>
  </si>
  <si>
    <t>о</t>
  </si>
  <si>
    <t>ALUTECH
RTO-1000kit до 100о кг</t>
  </si>
  <si>
    <t>ALUTECH
RTO-500kit до 500 кг</t>
  </si>
  <si>
    <t>NICE ROX1000 до 1000 кг</t>
  </si>
  <si>
    <t>В-06/12, В-97</t>
  </si>
  <si>
    <t>В-03, В-17/2, В-105, В-105/1, В-85/2</t>
  </si>
  <si>
    <t>В-561, В-09, В-93, В-115, В-113, В-121, В-142, В-143 (6), В-85/3, В-161(2), В-160, В-164, В-166</t>
  </si>
  <si>
    <t>В-145, В-170</t>
  </si>
  <si>
    <t>В-16(3), В-06/5 (2), В-37, В-17/1 (2), В-51, В-64(2), В-74, В-85, В-85/1, В-148, Z-157, В-169</t>
  </si>
  <si>
    <t>CAME BXL
до 400кг</t>
  </si>
  <si>
    <t>плюс 3500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</si>
</sst>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&quot;р.&quot;;[Red]\-#,##0&quot;р.&quot;"/>
    <numFmt numFmtId="165" formatCode="_-* #,##0.00&quot;р.&quot;_-;\-* #,##0.00&quot;р.&quot;_-;_-* &quot;-&quot;??&quot;р.&quot;_-;_-@_-"/>
    <numFmt numFmtId="166" formatCode="#,##0&quot;р.&quot;"/>
    <numFmt numFmtId="167" formatCode="#,##0\ &quot;₽&quot;"/>
    <numFmt numFmtId="168" formatCode="_-* #,##0&quot;р.&quot;_-;\-* #,##0&quot;р.&quot;_-;_-* &quot;-&quot;??&quot;р.&quot;_-;_-@_-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color theme="1"/>
      <name val="Bell MT"/>
      <family val="1"/>
    </font>
    <font>
      <b/>
      <sz val="24"/>
      <color theme="1"/>
      <name val="Bell MT"/>
      <family val="1"/>
    </font>
    <font>
      <sz val="11"/>
      <color theme="1"/>
      <name val="Bell MT"/>
      <family val="1"/>
    </font>
    <font>
      <sz val="10"/>
      <color theme="1"/>
      <name val="Bell MT"/>
      <family val="1"/>
    </font>
    <font>
      <sz val="24"/>
      <color theme="1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  <font>
      <sz val="14"/>
      <color theme="1"/>
      <name val="Cambria"/>
      <family val="1"/>
      <charset val="204"/>
      <scheme val="major"/>
    </font>
    <font>
      <sz val="14"/>
      <name val="Calibri"/>
      <family val="2"/>
      <scheme val="minor"/>
    </font>
    <font>
      <sz val="18"/>
      <color theme="1"/>
      <name val="Cambria"/>
      <family val="1"/>
      <charset val="204"/>
      <scheme val="major"/>
    </font>
    <font>
      <sz val="14"/>
      <color theme="1"/>
      <name val="Bell MT"/>
      <family val="1"/>
    </font>
    <font>
      <sz val="9"/>
      <color theme="1"/>
      <name val="Cambria"/>
      <family val="1"/>
      <charset val="204"/>
      <scheme val="major"/>
    </font>
    <font>
      <b/>
      <sz val="18"/>
      <color rgb="FFFF0000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b/>
      <sz val="11"/>
      <color theme="1"/>
      <name val="Bell MT"/>
      <family val="1"/>
    </font>
    <font>
      <b/>
      <sz val="9"/>
      <color rgb="FFFF0000"/>
      <name val="Cambria"/>
      <family val="1"/>
      <charset val="204"/>
      <scheme val="major"/>
    </font>
    <font>
      <b/>
      <sz val="11"/>
      <color rgb="FFFF0000"/>
      <name val="Bell MT"/>
      <family val="1"/>
    </font>
    <font>
      <b/>
      <sz val="18"/>
      <name val="Bell MT"/>
      <family val="1"/>
    </font>
    <font>
      <sz val="14"/>
      <name val="Bell MT"/>
      <family val="1"/>
    </font>
    <font>
      <b/>
      <sz val="18"/>
      <color indexed="8"/>
      <name val="Bell MT"/>
      <family val="1"/>
    </font>
    <font>
      <sz val="11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8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29" fillId="0" borderId="0" applyFont="0" applyFill="0" applyBorder="0" applyAlignment="0" applyProtection="0"/>
  </cellStyleXfs>
  <cellXfs count="316"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9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166" fontId="25" fillId="0" borderId="0" xfId="0" applyNumberFormat="1" applyFont="1" applyFill="1" applyBorder="1" applyAlignment="1">
      <alignment vertical="center"/>
    </xf>
    <xf numFmtId="166" fontId="28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/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7" fillId="0" borderId="9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6" borderId="9" xfId="0" applyFont="1" applyFill="1" applyBorder="1" applyAlignment="1">
      <alignment horizontal="center"/>
    </xf>
    <xf numFmtId="0" fontId="17" fillId="6" borderId="9" xfId="0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166" fontId="25" fillId="0" borderId="9" xfId="0" applyNumberFormat="1" applyFont="1" applyBorder="1" applyAlignment="1">
      <alignment horizontal="center" vertical="center" wrapText="1"/>
    </xf>
    <xf numFmtId="166" fontId="26" fillId="0" borderId="9" xfId="0" applyNumberFormat="1" applyFont="1" applyBorder="1" applyAlignment="1">
      <alignment horizontal="center" vertical="center"/>
    </xf>
    <xf numFmtId="166" fontId="25" fillId="0" borderId="9" xfId="0" applyNumberFormat="1" applyFont="1" applyBorder="1" applyAlignment="1">
      <alignment horizontal="center" vertical="center"/>
    </xf>
    <xf numFmtId="166" fontId="23" fillId="0" borderId="9" xfId="0" applyNumberFormat="1" applyFont="1" applyBorder="1" applyAlignment="1">
      <alignment horizontal="center" vertical="center"/>
    </xf>
    <xf numFmtId="166" fontId="23" fillId="5" borderId="1" xfId="0" applyNumberFormat="1" applyFont="1" applyFill="1" applyBorder="1" applyAlignment="1">
      <alignment horizontal="center" vertical="center" wrapText="1"/>
    </xf>
    <xf numFmtId="166" fontId="25" fillId="5" borderId="9" xfId="0" applyNumberFormat="1" applyFont="1" applyFill="1" applyBorder="1" applyAlignment="1">
      <alignment horizontal="center" vertical="center"/>
    </xf>
    <xf numFmtId="166" fontId="23" fillId="0" borderId="9" xfId="0" applyNumberFormat="1" applyFont="1" applyBorder="1" applyAlignment="1">
      <alignment horizontal="center" vertical="center" wrapText="1"/>
    </xf>
    <xf numFmtId="166" fontId="23" fillId="5" borderId="9" xfId="0" applyNumberFormat="1" applyFont="1" applyFill="1" applyBorder="1" applyAlignment="1">
      <alignment horizontal="center" vertical="center"/>
    </xf>
    <xf numFmtId="166" fontId="23" fillId="0" borderId="1" xfId="0" applyNumberFormat="1" applyFont="1" applyBorder="1" applyAlignment="1">
      <alignment horizontal="center" vertical="center" wrapText="1"/>
    </xf>
    <xf numFmtId="0" fontId="17" fillId="6" borderId="9" xfId="0" applyFont="1" applyFill="1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0" fontId="19" fillId="0" borderId="0" xfId="0" applyFont="1"/>
    <xf numFmtId="0" fontId="17" fillId="5" borderId="9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 wrapText="1"/>
    </xf>
    <xf numFmtId="166" fontId="28" fillId="5" borderId="9" xfId="0" applyNumberFormat="1" applyFont="1" applyFill="1" applyBorder="1" applyAlignment="1">
      <alignment horizontal="center" vertical="center" wrapText="1"/>
    </xf>
    <xf numFmtId="0" fontId="18" fillId="6" borderId="9" xfId="0" applyFont="1" applyFill="1" applyBorder="1" applyAlignment="1">
      <alignment horizontal="center" vertical="center"/>
    </xf>
    <xf numFmtId="0" fontId="17" fillId="13" borderId="9" xfId="0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 wrapText="1"/>
    </xf>
    <xf numFmtId="0" fontId="35" fillId="0" borderId="9" xfId="0" applyNumberFormat="1" applyFont="1" applyFill="1" applyBorder="1" applyAlignment="1">
      <alignment horizontal="center" vertical="center"/>
    </xf>
    <xf numFmtId="166" fontId="25" fillId="5" borderId="9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/>
    <xf numFmtId="0" fontId="18" fillId="6" borderId="9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 wrapText="1"/>
    </xf>
    <xf numFmtId="0" fontId="0" fillId="0" borderId="5" xfId="0" applyBorder="1" applyAlignment="1"/>
    <xf numFmtId="0" fontId="0" fillId="0" borderId="0" xfId="0" applyBorder="1" applyAlignment="1"/>
    <xf numFmtId="0" fontId="19" fillId="7" borderId="1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19" fillId="7" borderId="4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19" fillId="7" borderId="5" xfId="0" applyFont="1" applyFill="1" applyBorder="1" applyAlignment="1">
      <alignment horizontal="center" vertical="center" wrapText="1"/>
    </xf>
    <xf numFmtId="0" fontId="19" fillId="7" borderId="6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19" fillId="7" borderId="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1" fillId="0" borderId="9" xfId="0" applyFont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  <xf numFmtId="0" fontId="24" fillId="10" borderId="2" xfId="0" applyFont="1" applyFill="1" applyBorder="1" applyAlignment="1">
      <alignment horizontal="center" vertical="center" wrapText="1"/>
    </xf>
    <xf numFmtId="0" fontId="24" fillId="10" borderId="3" xfId="0" applyFont="1" applyFill="1" applyBorder="1" applyAlignment="1">
      <alignment horizontal="center" vertical="center" wrapText="1"/>
    </xf>
    <xf numFmtId="0" fontId="24" fillId="10" borderId="6" xfId="0" applyFont="1" applyFill="1" applyBorder="1" applyAlignment="1">
      <alignment horizontal="center" vertical="center" wrapText="1"/>
    </xf>
    <xf numFmtId="0" fontId="24" fillId="10" borderId="7" xfId="0" applyFont="1" applyFill="1" applyBorder="1" applyAlignment="1">
      <alignment horizontal="center" vertical="center" wrapText="1"/>
    </xf>
    <xf numFmtId="0" fontId="24" fillId="10" borderId="8" xfId="0" applyFont="1" applyFill="1" applyBorder="1" applyAlignment="1">
      <alignment horizontal="center" vertical="center" wrapText="1"/>
    </xf>
    <xf numFmtId="0" fontId="24" fillId="10" borderId="9" xfId="0" applyFont="1" applyFill="1" applyBorder="1" applyAlignment="1">
      <alignment horizontal="center" wrapText="1"/>
    </xf>
    <xf numFmtId="0" fontId="24" fillId="10" borderId="9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7" fillId="10" borderId="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3" fontId="21" fillId="18" borderId="1" xfId="0" applyNumberFormat="1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4" xfId="0" applyFont="1" applyFill="1" applyBorder="1" applyAlignment="1">
      <alignment horizontal="center" vertical="center" wrapText="1"/>
    </xf>
    <xf numFmtId="0" fontId="21" fillId="18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3" fontId="20" fillId="0" borderId="9" xfId="0" applyNumberFormat="1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3" fontId="14" fillId="0" borderId="9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3" fontId="21" fillId="17" borderId="1" xfId="0" applyNumberFormat="1" applyFont="1" applyFill="1" applyBorder="1" applyAlignment="1">
      <alignment horizontal="center" vertical="center" wrapText="1"/>
    </xf>
    <xf numFmtId="3" fontId="21" fillId="17" borderId="3" xfId="0" applyNumberFormat="1" applyFont="1" applyFill="1" applyBorder="1" applyAlignment="1">
      <alignment horizontal="center" vertical="center" wrapText="1"/>
    </xf>
    <xf numFmtId="3" fontId="21" fillId="17" borderId="4" xfId="0" applyNumberFormat="1" applyFont="1" applyFill="1" applyBorder="1" applyAlignment="1">
      <alignment horizontal="center" vertical="center" wrapText="1"/>
    </xf>
    <xf numFmtId="3" fontId="21" fillId="17" borderId="5" xfId="0" applyNumberFormat="1" applyFont="1" applyFill="1" applyBorder="1" applyAlignment="1">
      <alignment horizontal="center" vertical="center" wrapText="1"/>
    </xf>
    <xf numFmtId="3" fontId="21" fillId="17" borderId="6" xfId="0" applyNumberFormat="1" applyFont="1" applyFill="1" applyBorder="1" applyAlignment="1">
      <alignment horizontal="center" vertical="center" wrapText="1"/>
    </xf>
    <xf numFmtId="3" fontId="21" fillId="17" borderId="8" xfId="0" applyNumberFormat="1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1" fillId="18" borderId="6" xfId="0" applyFont="1" applyFill="1" applyBorder="1" applyAlignment="1">
      <alignment horizontal="center" vertical="center" wrapText="1"/>
    </xf>
    <xf numFmtId="0" fontId="21" fillId="18" borderId="8" xfId="0" applyFont="1" applyFill="1" applyBorder="1" applyAlignment="1">
      <alignment horizontal="center" vertical="center" wrapText="1"/>
    </xf>
    <xf numFmtId="0" fontId="21" fillId="17" borderId="3" xfId="0" applyFont="1" applyFill="1" applyBorder="1" applyAlignment="1">
      <alignment horizontal="center" vertical="center" wrapText="1"/>
    </xf>
    <xf numFmtId="0" fontId="21" fillId="17" borderId="4" xfId="0" applyFont="1" applyFill="1" applyBorder="1" applyAlignment="1">
      <alignment horizontal="center" vertical="center" wrapText="1"/>
    </xf>
    <xf numFmtId="0" fontId="21" fillId="17" borderId="5" xfId="0" applyFont="1" applyFill="1" applyBorder="1" applyAlignment="1">
      <alignment horizontal="center" vertical="center" wrapText="1"/>
    </xf>
    <xf numFmtId="0" fontId="21" fillId="17" borderId="6" xfId="0" applyFont="1" applyFill="1" applyBorder="1" applyAlignment="1">
      <alignment horizontal="center" vertical="center" wrapText="1"/>
    </xf>
    <xf numFmtId="0" fontId="21" fillId="17" borderId="8" xfId="0" applyFont="1" applyFill="1" applyBorder="1" applyAlignment="1">
      <alignment horizontal="center" vertical="center" wrapText="1"/>
    </xf>
    <xf numFmtId="3" fontId="21" fillId="7" borderId="1" xfId="0" applyNumberFormat="1" applyFont="1" applyFill="1" applyBorder="1" applyAlignment="1">
      <alignment horizontal="center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21" fillId="7" borderId="4" xfId="0" applyFont="1" applyFill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3" fontId="21" fillId="19" borderId="1" xfId="0" applyNumberFormat="1" applyFont="1" applyFill="1" applyBorder="1" applyAlignment="1">
      <alignment horizontal="center" vertical="center" wrapText="1"/>
    </xf>
    <xf numFmtId="0" fontId="21" fillId="19" borderId="3" xfId="0" applyFont="1" applyFill="1" applyBorder="1" applyAlignment="1">
      <alignment horizontal="center" vertical="center" wrapText="1"/>
    </xf>
    <xf numFmtId="0" fontId="21" fillId="19" borderId="4" xfId="0" applyFont="1" applyFill="1" applyBorder="1" applyAlignment="1">
      <alignment horizontal="center" vertical="center" wrapText="1"/>
    </xf>
    <xf numFmtId="0" fontId="21" fillId="19" borderId="5" xfId="0" applyFont="1" applyFill="1" applyBorder="1" applyAlignment="1">
      <alignment horizontal="center" vertical="center" wrapText="1"/>
    </xf>
    <xf numFmtId="0" fontId="21" fillId="19" borderId="6" xfId="0" applyFont="1" applyFill="1" applyBorder="1" applyAlignment="1">
      <alignment horizontal="center" vertical="center" wrapText="1"/>
    </xf>
    <xf numFmtId="0" fontId="21" fillId="19" borderId="8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0" fillId="10" borderId="9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166" fontId="25" fillId="13" borderId="9" xfId="0" applyNumberFormat="1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166" fontId="25" fillId="0" borderId="9" xfId="0" applyNumberFormat="1" applyFont="1" applyBorder="1" applyAlignment="1">
      <alignment horizontal="center" vertical="center"/>
    </xf>
    <xf numFmtId="166" fontId="25" fillId="5" borderId="9" xfId="0" applyNumberFormat="1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 vertical="center" wrapText="1"/>
    </xf>
    <xf numFmtId="0" fontId="15" fillId="8" borderId="9" xfId="0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 wrapText="1"/>
    </xf>
    <xf numFmtId="0" fontId="34" fillId="13" borderId="10" xfId="0" applyFont="1" applyFill="1" applyBorder="1" applyAlignment="1">
      <alignment horizontal="center" vertical="center" wrapText="1"/>
    </xf>
    <xf numFmtId="0" fontId="34" fillId="13" borderId="11" xfId="0" applyFont="1" applyFill="1" applyBorder="1" applyAlignment="1">
      <alignment horizontal="center" vertical="center" wrapText="1"/>
    </xf>
    <xf numFmtId="0" fontId="18" fillId="6" borderId="9" xfId="0" applyFont="1" applyFill="1" applyBorder="1" applyAlignment="1">
      <alignment horizontal="center" vertical="center"/>
    </xf>
    <xf numFmtId="3" fontId="35" fillId="0" borderId="9" xfId="0" applyNumberFormat="1" applyFont="1" applyFill="1" applyBorder="1" applyAlignment="1">
      <alignment horizontal="center" vertical="center" wrapText="1"/>
    </xf>
    <xf numFmtId="0" fontId="15" fillId="10" borderId="9" xfId="0" applyFont="1" applyFill="1" applyBorder="1" applyAlignment="1">
      <alignment horizontal="center" vertical="center" wrapText="1"/>
    </xf>
    <xf numFmtId="0" fontId="17" fillId="13" borderId="12" xfId="0" applyFont="1" applyFill="1" applyBorder="1" applyAlignment="1">
      <alignment horizontal="center"/>
    </xf>
    <xf numFmtId="0" fontId="17" fillId="13" borderId="14" xfId="0" applyFont="1" applyFill="1" applyBorder="1" applyAlignment="1">
      <alignment horizontal="center"/>
    </xf>
    <xf numFmtId="0" fontId="17" fillId="13" borderId="13" xfId="0" applyFont="1" applyFill="1" applyBorder="1" applyAlignment="1">
      <alignment horizontal="center"/>
    </xf>
    <xf numFmtId="164" fontId="25" fillId="13" borderId="10" xfId="0" applyNumberFormat="1" applyFont="1" applyFill="1" applyBorder="1" applyAlignment="1">
      <alignment horizontal="center" vertical="center"/>
    </xf>
    <xf numFmtId="0" fontId="25" fillId="13" borderId="11" xfId="0" applyNumberFormat="1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 wrapText="1"/>
    </xf>
    <xf numFmtId="0" fontId="17" fillId="13" borderId="3" xfId="0" applyFont="1" applyFill="1" applyBorder="1" applyAlignment="1">
      <alignment horizontal="center" vertical="center" wrapText="1"/>
    </xf>
    <xf numFmtId="0" fontId="17" fillId="13" borderId="4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0" fontId="17" fillId="13" borderId="6" xfId="0" applyFont="1" applyFill="1" applyBorder="1" applyAlignment="1">
      <alignment horizontal="center" vertical="center" wrapText="1"/>
    </xf>
    <xf numFmtId="0" fontId="17" fillId="13" borderId="8" xfId="0" applyFont="1" applyFill="1" applyBorder="1" applyAlignment="1">
      <alignment horizontal="center" vertical="center" wrapText="1"/>
    </xf>
    <xf numFmtId="165" fontId="27" fillId="0" borderId="9" xfId="1" applyFont="1" applyBorder="1" applyAlignment="1">
      <alignment horizontal="center" vertical="center" wrapText="1"/>
    </xf>
    <xf numFmtId="0" fontId="17" fillId="13" borderId="10" xfId="0" applyFont="1" applyFill="1" applyBorder="1" applyAlignment="1">
      <alignment horizontal="center" vertical="center" wrapText="1"/>
    </xf>
    <xf numFmtId="0" fontId="17" fillId="13" borderId="11" xfId="0" applyFont="1" applyFill="1" applyBorder="1" applyAlignment="1">
      <alignment horizontal="center" vertical="center"/>
    </xf>
    <xf numFmtId="0" fontId="17" fillId="13" borderId="9" xfId="0" applyFont="1" applyFill="1" applyBorder="1" applyAlignment="1">
      <alignment horizontal="center" vertical="center" wrapText="1"/>
    </xf>
    <xf numFmtId="166" fontId="28" fillId="13" borderId="9" xfId="0" applyNumberFormat="1" applyFont="1" applyFill="1" applyBorder="1" applyAlignment="1">
      <alignment horizontal="center" vertical="center"/>
    </xf>
    <xf numFmtId="165" fontId="27" fillId="5" borderId="9" xfId="1" applyFont="1" applyFill="1" applyBorder="1" applyAlignment="1">
      <alignment horizontal="center" vertical="center" wrapText="1"/>
    </xf>
    <xf numFmtId="0" fontId="15" fillId="11" borderId="9" xfId="0" applyFont="1" applyFill="1" applyBorder="1" applyAlignment="1">
      <alignment horizontal="center" vertical="center"/>
    </xf>
    <xf numFmtId="0" fontId="17" fillId="6" borderId="10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13" borderId="9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0" fillId="20" borderId="9" xfId="0" applyFill="1" applyBorder="1" applyAlignment="1">
      <alignment horizontal="center" vertical="center"/>
    </xf>
    <xf numFmtId="0" fontId="40" fillId="16" borderId="1" xfId="0" applyFont="1" applyFill="1" applyBorder="1" applyAlignment="1">
      <alignment horizontal="center" vertical="center" wrapText="1"/>
    </xf>
    <xf numFmtId="0" fontId="40" fillId="16" borderId="3" xfId="0" applyFont="1" applyFill="1" applyBorder="1" applyAlignment="1">
      <alignment horizontal="center" vertical="center" wrapText="1"/>
    </xf>
    <xf numFmtId="0" fontId="40" fillId="16" borderId="4" xfId="0" applyFont="1" applyFill="1" applyBorder="1" applyAlignment="1">
      <alignment horizontal="center" vertical="center" wrapText="1"/>
    </xf>
    <xf numFmtId="0" fontId="40" fillId="16" borderId="5" xfId="0" applyFont="1" applyFill="1" applyBorder="1" applyAlignment="1">
      <alignment horizontal="center" vertical="center" wrapText="1"/>
    </xf>
    <xf numFmtId="0" fontId="40" fillId="16" borderId="6" xfId="0" applyFont="1" applyFill="1" applyBorder="1" applyAlignment="1">
      <alignment horizontal="center" vertical="center" wrapText="1"/>
    </xf>
    <xf numFmtId="0" fontId="40" fillId="16" borderId="8" xfId="0" applyFont="1" applyFill="1" applyBorder="1" applyAlignment="1">
      <alignment horizontal="center" vertical="center" wrapText="1"/>
    </xf>
    <xf numFmtId="0" fontId="0" fillId="20" borderId="9" xfId="0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38" fillId="13" borderId="9" xfId="0" applyFont="1" applyFill="1" applyBorder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3" xfId="0" applyFont="1" applyFill="1" applyBorder="1" applyAlignment="1">
      <alignment horizontal="center" vertical="center" wrapText="1"/>
    </xf>
    <xf numFmtId="0" fontId="6" fillId="16" borderId="6" xfId="0" applyFont="1" applyFill="1" applyBorder="1" applyAlignment="1">
      <alignment horizontal="center" vertical="center" wrapText="1"/>
    </xf>
    <xf numFmtId="0" fontId="6" fillId="16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 wrapText="1"/>
    </xf>
    <xf numFmtId="0" fontId="39" fillId="13" borderId="1" xfId="0" applyFont="1" applyFill="1" applyBorder="1" applyAlignment="1">
      <alignment horizontal="center" vertical="center"/>
    </xf>
    <xf numFmtId="0" fontId="39" fillId="13" borderId="3" xfId="0" applyFont="1" applyFill="1" applyBorder="1" applyAlignment="1">
      <alignment horizontal="center" vertical="center"/>
    </xf>
    <xf numFmtId="0" fontId="39" fillId="13" borderId="6" xfId="0" applyFont="1" applyFill="1" applyBorder="1" applyAlignment="1">
      <alignment horizontal="center" vertical="center"/>
    </xf>
    <xf numFmtId="0" fontId="39" fillId="13" borderId="8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0" fontId="8" fillId="16" borderId="3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8" fillId="16" borderId="8" xfId="0" applyFont="1" applyFill="1" applyBorder="1" applyAlignment="1">
      <alignment horizontal="center" vertical="center" wrapText="1"/>
    </xf>
    <xf numFmtId="0" fontId="6" fillId="16" borderId="4" xfId="0" applyFont="1" applyFill="1" applyBorder="1" applyAlignment="1">
      <alignment horizontal="center" vertical="center" wrapText="1"/>
    </xf>
    <xf numFmtId="0" fontId="6" fillId="16" borderId="5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3" borderId="9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4" borderId="9" xfId="0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/>
    </xf>
    <xf numFmtId="3" fontId="11" fillId="4" borderId="9" xfId="0" applyNumberFormat="1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3" fontId="11" fillId="4" borderId="1" xfId="0" applyNumberFormat="1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167" fontId="0" fillId="0" borderId="1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6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8" fontId="0" fillId="0" borderId="1" xfId="1" applyNumberFormat="1" applyFont="1" applyBorder="1" applyAlignment="1">
      <alignment horizontal="center" vertical="center"/>
    </xf>
    <xf numFmtId="168" fontId="0" fillId="0" borderId="3" xfId="1" applyNumberFormat="1" applyFont="1" applyBorder="1" applyAlignment="1">
      <alignment horizontal="center" vertical="center"/>
    </xf>
    <xf numFmtId="168" fontId="0" fillId="0" borderId="4" xfId="1" applyNumberFormat="1" applyFont="1" applyBorder="1" applyAlignment="1">
      <alignment horizontal="center" vertical="center"/>
    </xf>
    <xf numFmtId="168" fontId="0" fillId="0" borderId="5" xfId="1" applyNumberFormat="1" applyFont="1" applyBorder="1" applyAlignment="1">
      <alignment horizontal="center" vertical="center"/>
    </xf>
    <xf numFmtId="168" fontId="0" fillId="0" borderId="6" xfId="1" applyNumberFormat="1" applyFont="1" applyBorder="1" applyAlignment="1">
      <alignment horizontal="center" vertical="center"/>
    </xf>
    <xf numFmtId="168" fontId="0" fillId="0" borderId="8" xfId="1" applyNumberFormat="1" applyFont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7" fillId="6" borderId="9" xfId="0" applyFont="1" applyFill="1" applyBorder="1" applyAlignment="1">
      <alignment horizontal="center" vertical="center"/>
    </xf>
    <xf numFmtId="0" fontId="18" fillId="6" borderId="9" xfId="0" applyFont="1" applyFill="1" applyBorder="1" applyAlignment="1">
      <alignment horizontal="center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8" fillId="6" borderId="10" xfId="0" applyFont="1" applyFill="1" applyBorder="1" applyAlignment="1">
      <alignment horizontal="center" vertical="center"/>
    </xf>
    <xf numFmtId="0" fontId="18" fillId="6" borderId="11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6" borderId="10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horizontal="center" vertical="center"/>
    </xf>
    <xf numFmtId="166" fontId="37" fillId="0" borderId="9" xfId="0" applyNumberFormat="1" applyFont="1" applyBorder="1" applyAlignment="1">
      <alignment horizontal="center" vertical="center"/>
    </xf>
    <xf numFmtId="166" fontId="37" fillId="0" borderId="4" xfId="0" applyNumberFormat="1" applyFont="1" applyBorder="1" applyAlignment="1">
      <alignment horizontal="center" vertical="center"/>
    </xf>
    <xf numFmtId="166" fontId="37" fillId="0" borderId="5" xfId="0" applyNumberFormat="1" applyFont="1" applyBorder="1" applyAlignment="1">
      <alignment horizontal="center" vertical="center"/>
    </xf>
    <xf numFmtId="166" fontId="37" fillId="0" borderId="6" xfId="0" applyNumberFormat="1" applyFont="1" applyBorder="1" applyAlignment="1">
      <alignment horizontal="center" vertical="center"/>
    </xf>
    <xf numFmtId="166" fontId="37" fillId="0" borderId="8" xfId="0" applyNumberFormat="1" applyFont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 wrapText="1"/>
    </xf>
    <xf numFmtId="166" fontId="26" fillId="0" borderId="9" xfId="0" applyNumberFormat="1" applyFont="1" applyBorder="1" applyAlignment="1">
      <alignment horizontal="center" vertical="center"/>
    </xf>
    <xf numFmtId="0" fontId="15" fillId="16" borderId="9" xfId="0" applyFont="1" applyFill="1" applyBorder="1" applyAlignment="1">
      <alignment horizontal="center" vertical="center" wrapText="1"/>
    </xf>
    <xf numFmtId="166" fontId="26" fillId="0" borderId="11" xfId="0" applyNumberFormat="1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6" fontId="0" fillId="0" borderId="9" xfId="0" applyNumberFormat="1" applyBorder="1" applyAlignment="1">
      <alignment horizontal="center" vertical="center"/>
    </xf>
    <xf numFmtId="0" fontId="15" fillId="15" borderId="9" xfId="0" applyFont="1" applyFill="1" applyBorder="1" applyAlignment="1">
      <alignment horizontal="center" vertical="center" wrapText="1"/>
    </xf>
    <xf numFmtId="166" fontId="17" fillId="0" borderId="9" xfId="0" applyNumberFormat="1" applyFont="1" applyBorder="1" applyAlignment="1">
      <alignment horizontal="center" vertical="center"/>
    </xf>
    <xf numFmtId="3" fontId="22" fillId="18" borderId="9" xfId="0" applyNumberFormat="1" applyFont="1" applyFill="1" applyBorder="1" applyAlignment="1">
      <alignment horizontal="center" vertical="center" wrapText="1"/>
    </xf>
    <xf numFmtId="0" fontId="22" fillId="18" borderId="9" xfId="0" applyFont="1" applyFill="1" applyBorder="1" applyAlignment="1">
      <alignment horizontal="center" vertical="center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png"/><Relationship Id="rId7" Type="http://schemas.microsoft.com/office/2007/relationships/hdphoto" Target="../media/hdphoto2.wdp"/><Relationship Id="rId12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jpeg"/><Relationship Id="rId5" Type="http://schemas.openxmlformats.org/officeDocument/2006/relationships/image" Target="../media/image4.png"/><Relationship Id="rId10" Type="http://schemas.openxmlformats.org/officeDocument/2006/relationships/image" Target="../media/image8.jpeg"/><Relationship Id="rId4" Type="http://schemas.microsoft.com/office/2007/relationships/hdphoto" Target="../media/hdphoto1.wdp"/><Relationship Id="rId9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2" Type="http://schemas.openxmlformats.org/officeDocument/2006/relationships/image" Target="../media/image12.emf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emf"/><Relationship Id="rId10" Type="http://schemas.openxmlformats.org/officeDocument/2006/relationships/image" Target="../media/image20.png"/><Relationship Id="rId4" Type="http://schemas.openxmlformats.org/officeDocument/2006/relationships/image" Target="../media/image14.jpeg"/><Relationship Id="rId9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emf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5" Type="http://schemas.openxmlformats.org/officeDocument/2006/relationships/image" Target="../media/image32.emf"/><Relationship Id="rId4" Type="http://schemas.openxmlformats.org/officeDocument/2006/relationships/image" Target="../media/image3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7" Type="http://schemas.openxmlformats.org/officeDocument/2006/relationships/image" Target="../media/image38.jpeg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6" Type="http://schemas.openxmlformats.org/officeDocument/2006/relationships/image" Target="../media/image19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41.jpeg"/><Relationship Id="rId7" Type="http://schemas.openxmlformats.org/officeDocument/2006/relationships/image" Target="../media/image45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6" Type="http://schemas.openxmlformats.org/officeDocument/2006/relationships/image" Target="../media/image44.emf"/><Relationship Id="rId5" Type="http://schemas.openxmlformats.org/officeDocument/2006/relationships/image" Target="../media/image43.emf"/><Relationship Id="rId10" Type="http://schemas.openxmlformats.org/officeDocument/2006/relationships/image" Target="../media/image48.png"/><Relationship Id="rId4" Type="http://schemas.openxmlformats.org/officeDocument/2006/relationships/image" Target="../media/image42.jpeg"/><Relationship Id="rId9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79376</xdr:colOff>
      <xdr:row>7</xdr:row>
      <xdr:rowOff>150818</xdr:rowOff>
    </xdr:from>
    <xdr:ext cx="4592204" cy="1470658"/>
    <xdr:pic>
      <xdr:nvPicPr>
        <xdr:cNvPr id="2" name="Рисунок 1" descr="http://www.vorota-rzn.ru/images/pricelists/5(1).jpg"/>
        <xdr:cNvPicPr/>
      </xdr:nvPicPr>
      <xdr:blipFill rotWithShape="1">
        <a:blip xmlns:r="http://schemas.openxmlformats.org/officeDocument/2006/relationships" r:embed="rId1" cstate="print"/>
        <a:srcRect t="6438" b="8584"/>
        <a:stretch/>
      </xdr:blipFill>
      <xdr:spPr bwMode="auto">
        <a:xfrm>
          <a:off x="4346576" y="1293818"/>
          <a:ext cx="4592204" cy="1470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127001</xdr:colOff>
      <xdr:row>46</xdr:row>
      <xdr:rowOff>10584</xdr:rowOff>
    </xdr:from>
    <xdr:ext cx="973698" cy="927758"/>
    <xdr:pic>
      <xdr:nvPicPr>
        <xdr:cNvPr id="3" name="Рисунок 2" descr="http://www.agents.lv/assets/img/prece/gate%20automation/NICE/ROBUS/ROBUS%20600/robus_1000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1" y="12316884"/>
          <a:ext cx="973698" cy="927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172782</xdr:colOff>
      <xdr:row>28</xdr:row>
      <xdr:rowOff>31525</xdr:rowOff>
    </xdr:from>
    <xdr:to>
      <xdr:col>6</xdr:col>
      <xdr:colOff>952500</xdr:colOff>
      <xdr:row>30</xdr:row>
      <xdr:rowOff>768145</xdr:rowOff>
    </xdr:to>
    <xdr:grpSp>
      <xdr:nvGrpSpPr>
        <xdr:cNvPr id="6" name="Группа 5"/>
        <xdr:cNvGrpSpPr/>
      </xdr:nvGrpSpPr>
      <xdr:grpSpPr>
        <a:xfrm>
          <a:off x="3245363" y="7897331"/>
          <a:ext cx="1394234" cy="1105330"/>
          <a:chOff x="722358" y="7877175"/>
          <a:chExt cx="2734438" cy="2028825"/>
        </a:xfrm>
      </xdr:grpSpPr>
      <xdr:pic>
        <xdr:nvPicPr>
          <xdr:cNvPr id="7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2358" y="7877175"/>
            <a:ext cx="2384147" cy="1962150"/>
          </a:xfrm>
          <a:prstGeom prst="rect">
            <a:avLst/>
          </a:prstGeom>
        </xdr:spPr>
      </xdr:pic>
      <xdr:pic>
        <xdr:nvPicPr>
          <xdr:cNvPr id="8" name="Рисунок 7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09825" y="9363075"/>
            <a:ext cx="646921" cy="400050"/>
          </a:xfrm>
          <a:prstGeom prst="rect">
            <a:avLst/>
          </a:prstGeom>
        </xdr:spPr>
      </xdr:pic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09875" y="9505950"/>
            <a:ext cx="646921" cy="400050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160812</xdr:colOff>
      <xdr:row>31</xdr:row>
      <xdr:rowOff>148442</xdr:rowOff>
    </xdr:from>
    <xdr:ext cx="1028412" cy="816756"/>
    <xdr:pic>
      <xdr:nvPicPr>
        <xdr:cNvPr id="10" name="Picture 3" descr="https://im0-tub-ru.yandex.net/i?id=26588c6b3a989bc13d6ce622c7c49f8c&amp;n=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08812" y="8339942"/>
          <a:ext cx="1028412" cy="816756"/>
        </a:xfrm>
        <a:prstGeom prst="rect">
          <a:avLst/>
        </a:prstGeom>
        <a:noFill/>
      </xdr:spPr>
    </xdr:pic>
    <xdr:clientData/>
  </xdr:oneCellAnchor>
  <xdr:oneCellAnchor>
    <xdr:from>
      <xdr:col>5</xdr:col>
      <xdr:colOff>42646</xdr:colOff>
      <xdr:row>26</xdr:row>
      <xdr:rowOff>123702</xdr:rowOff>
    </xdr:from>
    <xdr:ext cx="1570458" cy="967064"/>
    <xdr:pic>
      <xdr:nvPicPr>
        <xdr:cNvPr id="11" name="Рисунок 10" descr="http://1kompozit.ru/upload/iblock/71a/71a415f5864fb6ccf87a12562205f3eb.jpe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227" y="6745113"/>
          <a:ext cx="1570458" cy="967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60574</xdr:colOff>
      <xdr:row>34</xdr:row>
      <xdr:rowOff>111331</xdr:rowOff>
    </xdr:from>
    <xdr:ext cx="1063480" cy="791690"/>
    <xdr:pic>
      <xdr:nvPicPr>
        <xdr:cNvPr id="12" name="Рисунок 11" descr="https://01ss.ru/wa-data/public/shop/products/67/00/30067/images/79563/79563.970.jpe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8574" y="9417256"/>
          <a:ext cx="1063480" cy="79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291212</xdr:colOff>
      <xdr:row>37</xdr:row>
      <xdr:rowOff>139291</xdr:rowOff>
    </xdr:from>
    <xdr:ext cx="920750" cy="846529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793" y="11369573"/>
          <a:ext cx="920750" cy="846529"/>
        </a:xfrm>
        <a:prstGeom prst="rect">
          <a:avLst/>
        </a:prstGeom>
      </xdr:spPr>
    </xdr:pic>
    <xdr:clientData/>
  </xdr:oneCellAnchor>
  <xdr:twoCellAnchor>
    <xdr:from>
      <xdr:col>5</xdr:col>
      <xdr:colOff>111332</xdr:colOff>
      <xdr:row>40</xdr:row>
      <xdr:rowOff>86592</xdr:rowOff>
    </xdr:from>
    <xdr:to>
      <xdr:col>6</xdr:col>
      <xdr:colOff>891048</xdr:colOff>
      <xdr:row>42</xdr:row>
      <xdr:rowOff>706695</xdr:rowOff>
    </xdr:to>
    <xdr:grpSp>
      <xdr:nvGrpSpPr>
        <xdr:cNvPr id="18" name="Группа 17"/>
        <xdr:cNvGrpSpPr/>
      </xdr:nvGrpSpPr>
      <xdr:grpSpPr>
        <a:xfrm>
          <a:off x="3183913" y="12484455"/>
          <a:ext cx="1394232" cy="988813"/>
          <a:chOff x="722358" y="7877175"/>
          <a:chExt cx="2734438" cy="2028825"/>
        </a:xfrm>
      </xdr:grpSpPr>
      <xdr:pic>
        <xdr:nvPicPr>
          <xdr:cNvPr id="19" name="Рисунок 18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2358" y="7877175"/>
            <a:ext cx="2384147" cy="1962150"/>
          </a:xfrm>
          <a:prstGeom prst="rect">
            <a:avLst/>
          </a:prstGeom>
        </xdr:spPr>
      </xdr:pic>
      <xdr:pic>
        <xdr:nvPicPr>
          <xdr:cNvPr id="20" name="Рисунок 19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09825" y="9363075"/>
            <a:ext cx="646921" cy="400050"/>
          </a:xfrm>
          <a:prstGeom prst="rect">
            <a:avLst/>
          </a:prstGeom>
        </xdr:spPr>
      </xdr:pic>
      <xdr:pic>
        <xdr:nvPicPr>
          <xdr:cNvPr id="21" name="Рисунок 20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09875" y="9505950"/>
            <a:ext cx="646921" cy="400050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245806</xdr:colOff>
      <xdr:row>43</xdr:row>
      <xdr:rowOff>138266</xdr:rowOff>
    </xdr:from>
    <xdr:ext cx="920750" cy="84652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387" y="13749798"/>
          <a:ext cx="920750" cy="846529"/>
        </a:xfrm>
        <a:prstGeom prst="rect">
          <a:avLst/>
        </a:prstGeom>
      </xdr:spPr>
    </xdr:pic>
    <xdr:clientData/>
  </xdr:oneCellAnchor>
  <xdr:twoCellAnchor editAs="oneCell">
    <xdr:from>
      <xdr:col>5</xdr:col>
      <xdr:colOff>276532</xdr:colOff>
      <xdr:row>23</xdr:row>
      <xdr:rowOff>76814</xdr:rowOff>
    </xdr:from>
    <xdr:to>
      <xdr:col>6</xdr:col>
      <xdr:colOff>844960</xdr:colOff>
      <xdr:row>25</xdr:row>
      <xdr:rowOff>522726</xdr:rowOff>
    </xdr:to>
    <xdr:pic>
      <xdr:nvPicPr>
        <xdr:cNvPr id="23" name="Рисунок 22" descr="https://im0-tub-ru.yandex.net/i?id=15d50c77ec43f95dede7eb20fa0c3b4a-l&amp;n=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9113" y="5269475"/>
          <a:ext cx="1182944" cy="133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3</xdr:row>
      <xdr:rowOff>428625</xdr:rowOff>
    </xdr:from>
    <xdr:ext cx="857250" cy="771526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962150"/>
          <a:ext cx="857250" cy="771526"/>
        </a:xfrm>
        <a:prstGeom prst="rect">
          <a:avLst/>
        </a:prstGeom>
      </xdr:spPr>
    </xdr:pic>
    <xdr:clientData/>
  </xdr:oneCellAnchor>
  <xdr:oneCellAnchor>
    <xdr:from>
      <xdr:col>1</xdr:col>
      <xdr:colOff>171450</xdr:colOff>
      <xdr:row>5</xdr:row>
      <xdr:rowOff>76766</xdr:rowOff>
    </xdr:from>
    <xdr:ext cx="857250" cy="837633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915216"/>
          <a:ext cx="857250" cy="83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323850</xdr:colOff>
      <xdr:row>7</xdr:row>
      <xdr:rowOff>76199</xdr:rowOff>
    </xdr:from>
    <xdr:ext cx="647700" cy="688975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3914774"/>
          <a:ext cx="647700" cy="688975"/>
        </a:xfrm>
        <a:prstGeom prst="rect">
          <a:avLst/>
        </a:prstGeom>
      </xdr:spPr>
    </xdr:pic>
    <xdr:clientData/>
  </xdr:oneCellAnchor>
  <xdr:oneCellAnchor>
    <xdr:from>
      <xdr:col>1</xdr:col>
      <xdr:colOff>276225</xdr:colOff>
      <xdr:row>8</xdr:row>
      <xdr:rowOff>76201</xdr:rowOff>
    </xdr:from>
    <xdr:ext cx="695325" cy="647699"/>
    <xdr:pic>
      <xdr:nvPicPr>
        <xdr:cNvPr id="5" name="Рисунок 4" descr="C:\Users\Админ\Desktop\2 (2)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4781551"/>
          <a:ext cx="695325" cy="6476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276226</xdr:colOff>
      <xdr:row>39</xdr:row>
      <xdr:rowOff>133351</xdr:rowOff>
    </xdr:from>
    <xdr:ext cx="610497" cy="714375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6" y="15925801"/>
          <a:ext cx="610497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209551</xdr:colOff>
      <xdr:row>22</xdr:row>
      <xdr:rowOff>304801</xdr:rowOff>
    </xdr:from>
    <xdr:ext cx="742949" cy="691514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9039226"/>
          <a:ext cx="742949" cy="691514"/>
        </a:xfrm>
        <a:prstGeom prst="rect">
          <a:avLst/>
        </a:prstGeom>
      </xdr:spPr>
    </xdr:pic>
    <xdr:clientData/>
  </xdr:oneCellAnchor>
  <xdr:oneCellAnchor>
    <xdr:from>
      <xdr:col>1</xdr:col>
      <xdr:colOff>266700</xdr:colOff>
      <xdr:row>24</xdr:row>
      <xdr:rowOff>523875</xdr:rowOff>
    </xdr:from>
    <xdr:ext cx="809625" cy="771525"/>
    <xdr:pic>
      <xdr:nvPicPr>
        <xdr:cNvPr id="8" name="Рисунок 7" descr="http://www.agents.lv/assets/img/prece/gate%20automation/NICE/ROBUS/ROBUS%20600/robus_1000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0744200"/>
          <a:ext cx="8096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205189</xdr:colOff>
      <xdr:row>27</xdr:row>
      <xdr:rowOff>47625</xdr:rowOff>
    </xdr:from>
    <xdr:ext cx="918762" cy="715614"/>
    <xdr:pic>
      <xdr:nvPicPr>
        <xdr:cNvPr id="9" name="Рисунок 8" descr="http://avr-tehno.ru/images/tovar/avtomatika_dlja_otkatnyh_vorot_Thor_big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389" y="8791575"/>
          <a:ext cx="918762" cy="715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190500</xdr:colOff>
      <xdr:row>31</xdr:row>
      <xdr:rowOff>142876</xdr:rowOff>
    </xdr:from>
    <xdr:to>
      <xdr:col>2</xdr:col>
      <xdr:colOff>0</xdr:colOff>
      <xdr:row>35</xdr:row>
      <xdr:rowOff>161924</xdr:rowOff>
    </xdr:to>
    <xdr:grpSp>
      <xdr:nvGrpSpPr>
        <xdr:cNvPr id="10" name="Группа 9"/>
        <xdr:cNvGrpSpPr/>
      </xdr:nvGrpSpPr>
      <xdr:grpSpPr>
        <a:xfrm>
          <a:off x="800100" y="14687551"/>
          <a:ext cx="942975" cy="1581148"/>
          <a:chOff x="1109297" y="1800226"/>
          <a:chExt cx="1100028" cy="2240171"/>
        </a:xfrm>
      </xdr:grpSpPr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/>
          <a:srcRect l="34694" t="22672" r="35109" b="15455"/>
          <a:stretch/>
        </xdr:blipFill>
        <xdr:spPr>
          <a:xfrm>
            <a:off x="1231560" y="3506410"/>
            <a:ext cx="257567" cy="533987"/>
          </a:xfrm>
          <a:prstGeom prst="rect">
            <a:avLst/>
          </a:prstGeom>
        </xdr:spPr>
      </xdr:pic>
      <xdr:pic>
        <xdr:nvPicPr>
          <xdr:cNvPr id="12" name="Рисунок 11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/>
          <a:srcRect l="34694" t="22672" r="35109" b="15455"/>
          <a:stretch/>
        </xdr:blipFill>
        <xdr:spPr>
          <a:xfrm>
            <a:off x="1552576" y="3492582"/>
            <a:ext cx="257567" cy="533987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/>
          <a:srcRect l="26409" t="35706" r="60113" b="27719"/>
          <a:stretch/>
        </xdr:blipFill>
        <xdr:spPr>
          <a:xfrm>
            <a:off x="1109297" y="1800226"/>
            <a:ext cx="1100028" cy="1676400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152400</xdr:colOff>
      <xdr:row>14</xdr:row>
      <xdr:rowOff>647700</xdr:rowOff>
    </xdr:from>
    <xdr:ext cx="962025" cy="962025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972300"/>
          <a:ext cx="962025" cy="962025"/>
        </a:xfrm>
        <a:prstGeom prst="rect">
          <a:avLst/>
        </a:prstGeom>
      </xdr:spPr>
    </xdr:pic>
    <xdr:clientData/>
  </xdr:oneCellAnchor>
  <xdr:twoCellAnchor editAs="oneCell">
    <xdr:from>
      <xdr:col>2</xdr:col>
      <xdr:colOff>438150</xdr:colOff>
      <xdr:row>43</xdr:row>
      <xdr:rowOff>190500</xdr:rowOff>
    </xdr:from>
    <xdr:to>
      <xdr:col>3</xdr:col>
      <xdr:colOff>737713</xdr:colOff>
      <xdr:row>43</xdr:row>
      <xdr:rowOff>1066248</xdr:rowOff>
    </xdr:to>
    <xdr:pic>
      <xdr:nvPicPr>
        <xdr:cNvPr id="21" name="Picture 1" descr="http://www.digitalas.lt/wp-content/uploads/2015/05/764-1393-nailoninis-krumpliastiebis-dydis-20281005mm-svoris-2-3kg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81225" y="18078450"/>
          <a:ext cx="1499713" cy="875748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7</xdr:row>
      <xdr:rowOff>38101</xdr:rowOff>
    </xdr:from>
    <xdr:to>
      <xdr:col>4</xdr:col>
      <xdr:colOff>221843</xdr:colOff>
      <xdr:row>9</xdr:row>
      <xdr:rowOff>0</xdr:rowOff>
    </xdr:to>
    <xdr:pic>
      <xdr:nvPicPr>
        <xdr:cNvPr id="11" name="Рисунок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82" t="42323"/>
        <a:stretch/>
      </xdr:blipFill>
      <xdr:spPr bwMode="auto">
        <a:xfrm>
          <a:off x="476249" y="1895476"/>
          <a:ext cx="2422119" cy="1057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238124</xdr:colOff>
      <xdr:row>14</xdr:row>
      <xdr:rowOff>38101</xdr:rowOff>
    </xdr:from>
    <xdr:to>
      <xdr:col>4</xdr:col>
      <xdr:colOff>221843</xdr:colOff>
      <xdr:row>19</xdr:row>
      <xdr:rowOff>142875</xdr:rowOff>
    </xdr:to>
    <xdr:pic>
      <xdr:nvPicPr>
        <xdr:cNvPr id="12" name="Рисунок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82" t="42323"/>
        <a:stretch/>
      </xdr:blipFill>
      <xdr:spPr bwMode="auto">
        <a:xfrm>
          <a:off x="476249" y="4229101"/>
          <a:ext cx="2422119" cy="1057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29</xdr:row>
      <xdr:rowOff>38100</xdr:rowOff>
    </xdr:from>
    <xdr:to>
      <xdr:col>6</xdr:col>
      <xdr:colOff>352424</xdr:colOff>
      <xdr:row>31</xdr:row>
      <xdr:rowOff>152400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68" b="20213"/>
        <a:stretch/>
      </xdr:blipFill>
      <xdr:spPr>
        <a:xfrm>
          <a:off x="3324225" y="7124700"/>
          <a:ext cx="895349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26</xdr:row>
      <xdr:rowOff>38100</xdr:rowOff>
    </xdr:from>
    <xdr:to>
      <xdr:col>5</xdr:col>
      <xdr:colOff>561975</xdr:colOff>
      <xdr:row>29</xdr:row>
      <xdr:rowOff>142875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6553200"/>
          <a:ext cx="1352550" cy="67627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26</xdr:row>
      <xdr:rowOff>28575</xdr:rowOff>
    </xdr:from>
    <xdr:to>
      <xdr:col>4</xdr:col>
      <xdr:colOff>50394</xdr:colOff>
      <xdr:row>31</xdr:row>
      <xdr:rowOff>133349</xdr:rowOff>
    </xdr:to>
    <xdr:pic>
      <xdr:nvPicPr>
        <xdr:cNvPr id="15" name="Рисунок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82" t="42323"/>
        <a:stretch/>
      </xdr:blipFill>
      <xdr:spPr bwMode="auto">
        <a:xfrm>
          <a:off x="304800" y="6543675"/>
          <a:ext cx="2422119" cy="1057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26</xdr:row>
      <xdr:rowOff>57150</xdr:rowOff>
    </xdr:from>
    <xdr:to>
      <xdr:col>7</xdr:col>
      <xdr:colOff>200026</xdr:colOff>
      <xdr:row>28</xdr:row>
      <xdr:rowOff>180975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6572250"/>
          <a:ext cx="504826" cy="5048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28</xdr:row>
      <xdr:rowOff>104775</xdr:rowOff>
    </xdr:from>
    <xdr:to>
      <xdr:col>7</xdr:col>
      <xdr:colOff>581025</xdr:colOff>
      <xdr:row>31</xdr:row>
      <xdr:rowOff>76200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7000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16</xdr:row>
      <xdr:rowOff>180975</xdr:rowOff>
    </xdr:from>
    <xdr:to>
      <xdr:col>7</xdr:col>
      <xdr:colOff>428626</xdr:colOff>
      <xdr:row>19</xdr:row>
      <xdr:rowOff>104775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68" b="20213"/>
        <a:stretch/>
      </xdr:blipFill>
      <xdr:spPr>
        <a:xfrm>
          <a:off x="4010025" y="4752975"/>
          <a:ext cx="895351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14</xdr:row>
      <xdr:rowOff>66675</xdr:rowOff>
    </xdr:from>
    <xdr:to>
      <xdr:col>6</xdr:col>
      <xdr:colOff>228599</xdr:colOff>
      <xdr:row>17</xdr:row>
      <xdr:rowOff>171450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4257675"/>
          <a:ext cx="1352549" cy="676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6</xdr:row>
      <xdr:rowOff>38099</xdr:rowOff>
    </xdr:from>
    <xdr:to>
      <xdr:col>2</xdr:col>
      <xdr:colOff>566526</xdr:colOff>
      <xdr:row>11</xdr:row>
      <xdr:rowOff>161924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2496799"/>
          <a:ext cx="1080876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17</xdr:row>
      <xdr:rowOff>180975</xdr:rowOff>
    </xdr:from>
    <xdr:to>
      <xdr:col>2</xdr:col>
      <xdr:colOff>530936</xdr:colOff>
      <xdr:row>23</xdr:row>
      <xdr:rowOff>171450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69" r="32576"/>
        <a:stretch/>
      </xdr:blipFill>
      <xdr:spPr>
        <a:xfrm>
          <a:off x="704849" y="9763125"/>
          <a:ext cx="1045287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30</xdr:row>
      <xdr:rowOff>76200</xdr:rowOff>
    </xdr:from>
    <xdr:to>
      <xdr:col>2</xdr:col>
      <xdr:colOff>489997</xdr:colOff>
      <xdr:row>37</xdr:row>
      <xdr:rowOff>114300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7743825"/>
          <a:ext cx="899572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45</xdr:row>
      <xdr:rowOff>76199</xdr:rowOff>
    </xdr:from>
    <xdr:to>
      <xdr:col>2</xdr:col>
      <xdr:colOff>580294</xdr:colOff>
      <xdr:row>52</xdr:row>
      <xdr:rowOff>133350</xdr:rowOff>
    </xdr:to>
    <xdr:pic>
      <xdr:nvPicPr>
        <xdr:cNvPr id="5" name="Рисунок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034"/>
        <a:stretch/>
      </xdr:blipFill>
      <xdr:spPr bwMode="auto">
        <a:xfrm>
          <a:off x="676276" y="10115549"/>
          <a:ext cx="1123218" cy="1390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60</xdr:row>
      <xdr:rowOff>104775</xdr:rowOff>
    </xdr:from>
    <xdr:to>
      <xdr:col>2</xdr:col>
      <xdr:colOff>526937</xdr:colOff>
      <xdr:row>69</xdr:row>
      <xdr:rowOff>180975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296400"/>
          <a:ext cx="1098437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323851</xdr:colOff>
      <xdr:row>3</xdr:row>
      <xdr:rowOff>314325</xdr:rowOff>
    </xdr:from>
    <xdr:to>
      <xdr:col>2</xdr:col>
      <xdr:colOff>400051</xdr:colOff>
      <xdr:row>3</xdr:row>
      <xdr:rowOff>992057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1" y="1524000"/>
          <a:ext cx="685800" cy="677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4</xdr:row>
      <xdr:rowOff>266701</xdr:rowOff>
    </xdr:from>
    <xdr:to>
      <xdr:col>2</xdr:col>
      <xdr:colOff>462542</xdr:colOff>
      <xdr:row>5</xdr:row>
      <xdr:rowOff>257176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2867026"/>
          <a:ext cx="919741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10</xdr:row>
      <xdr:rowOff>66674</xdr:rowOff>
    </xdr:from>
    <xdr:to>
      <xdr:col>2</xdr:col>
      <xdr:colOff>465533</xdr:colOff>
      <xdr:row>10</xdr:row>
      <xdr:rowOff>666749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1" t="18455" b="19742"/>
        <a:stretch/>
      </xdr:blipFill>
      <xdr:spPr>
        <a:xfrm>
          <a:off x="809624" y="6200774"/>
          <a:ext cx="875109" cy="600075"/>
        </a:xfrm>
        <a:prstGeom prst="rect">
          <a:avLst/>
        </a:prstGeom>
      </xdr:spPr>
    </xdr:pic>
    <xdr:clientData/>
  </xdr:twoCellAnchor>
  <xdr:twoCellAnchor>
    <xdr:from>
      <xdr:col>1</xdr:col>
      <xdr:colOff>180976</xdr:colOff>
      <xdr:row>16</xdr:row>
      <xdr:rowOff>171450</xdr:rowOff>
    </xdr:from>
    <xdr:to>
      <xdr:col>2</xdr:col>
      <xdr:colOff>466726</xdr:colOff>
      <xdr:row>18</xdr:row>
      <xdr:rowOff>161925</xdr:rowOff>
    </xdr:to>
    <xdr:grpSp>
      <xdr:nvGrpSpPr>
        <xdr:cNvPr id="7" name="Группа 6"/>
        <xdr:cNvGrpSpPr/>
      </xdr:nvGrpSpPr>
      <xdr:grpSpPr>
        <a:xfrm>
          <a:off x="790576" y="7286625"/>
          <a:ext cx="895350" cy="1000125"/>
          <a:chOff x="1095375" y="5629275"/>
          <a:chExt cx="2047875" cy="1711956"/>
        </a:xfrm>
      </xdr:grpSpPr>
      <xdr:pic>
        <xdr:nvPicPr>
          <xdr:cNvPr id="8" name="Рисунок 7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/>
          <a:srcRect l="29087" t="37123" r="39575" b="50376"/>
          <a:stretch/>
        </xdr:blipFill>
        <xdr:spPr>
          <a:xfrm>
            <a:off x="1095375" y="5629275"/>
            <a:ext cx="2047875" cy="713479"/>
          </a:xfrm>
          <a:prstGeom prst="rect">
            <a:avLst/>
          </a:prstGeom>
        </xdr:spPr>
      </xdr:pic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/>
          <a:srcRect l="28920" t="22198" r="29548" b="15645"/>
          <a:stretch/>
        </xdr:blipFill>
        <xdr:spPr>
          <a:xfrm>
            <a:off x="1257300" y="6534150"/>
            <a:ext cx="647700" cy="807081"/>
          </a:xfrm>
          <a:prstGeom prst="rect">
            <a:avLst/>
          </a:prstGeom>
        </xdr:spPr>
      </xdr:pic>
      <xdr:grpSp>
        <xdr:nvGrpSpPr>
          <xdr:cNvPr id="10" name="Группа 9"/>
          <xdr:cNvGrpSpPr/>
        </xdr:nvGrpSpPr>
        <xdr:grpSpPr>
          <a:xfrm>
            <a:off x="2190751" y="6757513"/>
            <a:ext cx="495690" cy="539107"/>
            <a:chOff x="5638801" y="4414363"/>
            <a:chExt cx="495690" cy="539107"/>
          </a:xfrm>
        </xdr:grpSpPr>
        <xdr:pic>
          <xdr:nvPicPr>
            <xdr:cNvPr id="11" name="Рисунок 1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print"/>
            <a:srcRect l="34694" t="22672" r="35109" b="15455"/>
            <a:stretch/>
          </xdr:blipFill>
          <xdr:spPr>
            <a:xfrm>
              <a:off x="5638801" y="4419483"/>
              <a:ext cx="257566" cy="533987"/>
            </a:xfrm>
            <a:prstGeom prst="rect">
              <a:avLst/>
            </a:prstGeom>
          </xdr:spPr>
        </xdr:pic>
        <xdr:pic>
          <xdr:nvPicPr>
            <xdr:cNvPr id="12" name="Рисунок 1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print"/>
            <a:srcRect l="34694" t="22672" r="35109" b="15455"/>
            <a:stretch/>
          </xdr:blipFill>
          <xdr:spPr>
            <a:xfrm>
              <a:off x="5876925" y="4414363"/>
              <a:ext cx="257566" cy="533987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1</xdr:col>
      <xdr:colOff>47624</xdr:colOff>
      <xdr:row>25</xdr:row>
      <xdr:rowOff>152399</xdr:rowOff>
    </xdr:from>
    <xdr:to>
      <xdr:col>2</xdr:col>
      <xdr:colOff>581639</xdr:colOff>
      <xdr:row>26</xdr:row>
      <xdr:rowOff>142874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60" t="18500" r="21023" b="16470"/>
        <a:stretch/>
      </xdr:blipFill>
      <xdr:spPr>
        <a:xfrm>
          <a:off x="657224" y="8201024"/>
          <a:ext cx="1143615" cy="428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5</xdr:row>
      <xdr:rowOff>180974</xdr:rowOff>
    </xdr:from>
    <xdr:to>
      <xdr:col>2</xdr:col>
      <xdr:colOff>552451</xdr:colOff>
      <xdr:row>9</xdr:row>
      <xdr:rowOff>171449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6991349"/>
          <a:ext cx="11239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17</xdr:row>
      <xdr:rowOff>85725</xdr:rowOff>
    </xdr:from>
    <xdr:to>
      <xdr:col>2</xdr:col>
      <xdr:colOff>333375</xdr:colOff>
      <xdr:row>20</xdr:row>
      <xdr:rowOff>114300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39200"/>
          <a:ext cx="67627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26</xdr:row>
      <xdr:rowOff>38100</xdr:rowOff>
    </xdr:from>
    <xdr:to>
      <xdr:col>2</xdr:col>
      <xdr:colOff>561975</xdr:colOff>
      <xdr:row>31</xdr:row>
      <xdr:rowOff>171450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63867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37</xdr:row>
      <xdr:rowOff>0</xdr:rowOff>
    </xdr:from>
    <xdr:to>
      <xdr:col>2</xdr:col>
      <xdr:colOff>443016</xdr:colOff>
      <xdr:row>40</xdr:row>
      <xdr:rowOff>123825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64" t="8129" r="30398" b="13387"/>
        <a:stretch/>
      </xdr:blipFill>
      <xdr:spPr>
        <a:xfrm>
          <a:off x="790576" y="6772275"/>
          <a:ext cx="871640" cy="695325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58</xdr:row>
      <xdr:rowOff>133351</xdr:rowOff>
    </xdr:from>
    <xdr:to>
      <xdr:col>2</xdr:col>
      <xdr:colOff>485775</xdr:colOff>
      <xdr:row>65</xdr:row>
      <xdr:rowOff>38101</xdr:rowOff>
    </xdr:to>
    <xdr:grpSp>
      <xdr:nvGrpSpPr>
        <xdr:cNvPr id="9" name="Группа 8"/>
        <xdr:cNvGrpSpPr/>
      </xdr:nvGrpSpPr>
      <xdr:grpSpPr>
        <a:xfrm>
          <a:off x="781050" y="11420476"/>
          <a:ext cx="923925" cy="1238250"/>
          <a:chOff x="95250" y="2028825"/>
          <a:chExt cx="2000250" cy="2543735"/>
        </a:xfrm>
      </xdr:grpSpPr>
      <xdr:grpSp>
        <xdr:nvGrpSpPr>
          <xdr:cNvPr id="10" name="Группа 9"/>
          <xdr:cNvGrpSpPr/>
        </xdr:nvGrpSpPr>
        <xdr:grpSpPr>
          <a:xfrm>
            <a:off x="95250" y="2028825"/>
            <a:ext cx="1985627" cy="2543735"/>
            <a:chOff x="1680378" y="9928412"/>
            <a:chExt cx="1985627" cy="2543735"/>
          </a:xfrm>
        </xdr:grpSpPr>
        <xdr:pic>
          <xdr:nvPicPr>
            <xdr:cNvPr id="13" name="Рисунок 1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0378" y="11430000"/>
              <a:ext cx="1985627" cy="104214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4" name="Рисунок 13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5534" r="17326"/>
            <a:stretch/>
          </xdr:blipFill>
          <xdr:spPr bwMode="auto">
            <a:xfrm>
              <a:off x="1680883" y="9928412"/>
              <a:ext cx="1826558" cy="149706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33550" y="3448051"/>
            <a:ext cx="361950" cy="578644"/>
          </a:xfrm>
          <a:prstGeom prst="rect">
            <a:avLst/>
          </a:prstGeom>
        </xdr:spPr>
      </xdr:pic>
      <xdr:pic>
        <xdr:nvPicPr>
          <xdr:cNvPr id="12" name="Рисунок 11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57325" y="3448051"/>
            <a:ext cx="361950" cy="57864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257175</xdr:colOff>
      <xdr:row>49</xdr:row>
      <xdr:rowOff>57150</xdr:rowOff>
    </xdr:from>
    <xdr:to>
      <xdr:col>2</xdr:col>
      <xdr:colOff>325400</xdr:colOff>
      <xdr:row>52</xdr:row>
      <xdr:rowOff>133349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5" t="12101" r="9965" b="11388"/>
        <a:stretch/>
      </xdr:blipFill>
      <xdr:spPr>
        <a:xfrm>
          <a:off x="866775" y="9505950"/>
          <a:ext cx="677825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47</xdr:row>
      <xdr:rowOff>38100</xdr:rowOff>
    </xdr:from>
    <xdr:to>
      <xdr:col>2</xdr:col>
      <xdr:colOff>371475</xdr:colOff>
      <xdr:row>49</xdr:row>
      <xdr:rowOff>0</xdr:rowOff>
    </xdr:to>
    <xdr:pic>
      <xdr:nvPicPr>
        <xdr:cNvPr id="18" name="Рисунок 17" descr="http://equipmentplus.ru/96x96_516146589081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9105900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72</xdr:row>
      <xdr:rowOff>28575</xdr:rowOff>
    </xdr:from>
    <xdr:to>
      <xdr:col>3</xdr:col>
      <xdr:colOff>81659</xdr:colOff>
      <xdr:row>76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4001750"/>
          <a:ext cx="1358009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V49"/>
  <sheetViews>
    <sheetView tabSelected="1" zoomScale="62" zoomScaleNormal="62" workbookViewId="0">
      <selection activeCell="Z23" sqref="Z23"/>
    </sheetView>
  </sheetViews>
  <sheetFormatPr defaultRowHeight="15" x14ac:dyDescent="0.25"/>
  <cols>
    <col min="7" max="7" width="15.5703125" customWidth="1"/>
  </cols>
  <sheetData>
    <row r="4" spans="2:22" ht="31.5" x14ac:dyDescent="0.25"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6"/>
      <c r="P4" s="6"/>
      <c r="Q4" s="6"/>
      <c r="R4" s="6"/>
      <c r="S4" s="6"/>
      <c r="T4" s="6"/>
      <c r="U4" s="6"/>
      <c r="V4" s="6"/>
    </row>
    <row r="5" spans="2:22" x14ac:dyDescent="0.25">
      <c r="B5" s="6"/>
      <c r="C5" s="6"/>
      <c r="D5" s="51" t="s">
        <v>67</v>
      </c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3"/>
    </row>
    <row r="6" spans="2:22" x14ac:dyDescent="0.25">
      <c r="B6" s="6"/>
      <c r="C6" s="6"/>
      <c r="D6" s="54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6"/>
    </row>
    <row r="7" spans="2:22" x14ac:dyDescent="0.25">
      <c r="B7" s="6"/>
      <c r="C7" s="6"/>
      <c r="D7" s="57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9"/>
    </row>
    <row r="8" spans="2:22" x14ac:dyDescent="0.25">
      <c r="B8" s="6"/>
      <c r="C8" s="6"/>
      <c r="D8" s="60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2"/>
    </row>
    <row r="9" spans="2:22" x14ac:dyDescent="0.25">
      <c r="B9" s="6"/>
      <c r="C9" s="6"/>
      <c r="D9" s="63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5"/>
    </row>
    <row r="10" spans="2:22" x14ac:dyDescent="0.25">
      <c r="B10" s="6"/>
      <c r="C10" s="6"/>
      <c r="D10" s="63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5"/>
    </row>
    <row r="11" spans="2:22" x14ac:dyDescent="0.25">
      <c r="B11" s="6"/>
      <c r="C11" s="6"/>
      <c r="D11" s="63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5"/>
    </row>
    <row r="12" spans="2:22" x14ac:dyDescent="0.25">
      <c r="B12" s="6"/>
      <c r="C12" s="6"/>
      <c r="D12" s="63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5"/>
    </row>
    <row r="13" spans="2:22" x14ac:dyDescent="0.25">
      <c r="B13" s="6"/>
      <c r="C13" s="6"/>
      <c r="D13" s="63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5"/>
    </row>
    <row r="14" spans="2:22" x14ac:dyDescent="0.25">
      <c r="B14" s="6"/>
      <c r="C14" s="6"/>
      <c r="D14" s="63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5"/>
    </row>
    <row r="15" spans="2:22" x14ac:dyDescent="0.25">
      <c r="B15" s="6"/>
      <c r="C15" s="6"/>
      <c r="D15" s="63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5"/>
    </row>
    <row r="16" spans="2:22" x14ac:dyDescent="0.25">
      <c r="B16" s="6"/>
      <c r="C16" s="6"/>
      <c r="D16" s="63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5"/>
    </row>
    <row r="17" spans="2:22" x14ac:dyDescent="0.25">
      <c r="B17" s="6"/>
      <c r="C17" s="6"/>
      <c r="D17" s="63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5"/>
    </row>
    <row r="18" spans="2:22" x14ac:dyDescent="0.25">
      <c r="B18" s="6"/>
      <c r="C18" s="6"/>
      <c r="D18" s="66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8"/>
    </row>
    <row r="19" spans="2:22" ht="15" customHeight="1" x14ac:dyDescent="0.25">
      <c r="B19" s="6"/>
      <c r="C19" s="6"/>
      <c r="D19" s="69" t="s">
        <v>61</v>
      </c>
      <c r="E19" s="69"/>
      <c r="F19" s="70" t="s">
        <v>62</v>
      </c>
      <c r="G19" s="71"/>
      <c r="H19" s="71"/>
      <c r="I19" s="72"/>
      <c r="J19" s="76" t="s">
        <v>68</v>
      </c>
      <c r="K19" s="76"/>
      <c r="L19" s="77"/>
      <c r="M19" s="77"/>
      <c r="N19" s="77" t="s">
        <v>59</v>
      </c>
      <c r="O19" s="77"/>
      <c r="P19" s="70" t="s">
        <v>0</v>
      </c>
      <c r="Q19" s="71"/>
      <c r="R19" s="72"/>
      <c r="S19" s="70" t="s">
        <v>63</v>
      </c>
      <c r="T19" s="72"/>
      <c r="U19" s="78" t="s">
        <v>64</v>
      </c>
      <c r="V19" s="79"/>
    </row>
    <row r="20" spans="2:22" ht="39" customHeight="1" x14ac:dyDescent="0.25">
      <c r="B20" s="6"/>
      <c r="C20" s="6"/>
      <c r="D20" s="69"/>
      <c r="E20" s="69"/>
      <c r="F20" s="73"/>
      <c r="G20" s="74"/>
      <c r="H20" s="74"/>
      <c r="I20" s="75"/>
      <c r="J20" s="76"/>
      <c r="K20" s="76"/>
      <c r="L20" s="77"/>
      <c r="M20" s="77"/>
      <c r="N20" s="77"/>
      <c r="O20" s="77"/>
      <c r="P20" s="73"/>
      <c r="Q20" s="74"/>
      <c r="R20" s="75"/>
      <c r="S20" s="73"/>
      <c r="T20" s="75"/>
      <c r="U20" s="80"/>
      <c r="V20" s="81"/>
    </row>
    <row r="21" spans="2:22" x14ac:dyDescent="0.25">
      <c r="B21" s="6"/>
      <c r="C21" s="6"/>
      <c r="D21" s="141" t="s">
        <v>60</v>
      </c>
      <c r="E21" s="141"/>
      <c r="F21" s="103"/>
      <c r="G21" s="104"/>
      <c r="H21" s="98"/>
      <c r="I21" s="99"/>
      <c r="J21" s="314"/>
      <c r="K21" s="315"/>
      <c r="L21" s="100"/>
      <c r="M21" s="100"/>
      <c r="N21" s="100">
        <v>-7500</v>
      </c>
      <c r="O21" s="100"/>
      <c r="P21" s="100">
        <v>-10000</v>
      </c>
      <c r="Q21" s="100"/>
      <c r="R21" s="100"/>
      <c r="S21" s="100">
        <v>-2500</v>
      </c>
      <c r="T21" s="100"/>
      <c r="U21" s="135" t="s">
        <v>264</v>
      </c>
      <c r="V21" s="136"/>
    </row>
    <row r="22" spans="2:22" x14ac:dyDescent="0.25">
      <c r="B22" s="6"/>
      <c r="C22" s="6"/>
      <c r="D22" s="141"/>
      <c r="E22" s="141"/>
      <c r="F22" s="104"/>
      <c r="G22" s="104"/>
      <c r="H22" s="99"/>
      <c r="I22" s="99"/>
      <c r="J22" s="315"/>
      <c r="K22" s="315"/>
      <c r="L22" s="100"/>
      <c r="M22" s="100"/>
      <c r="N22" s="100"/>
      <c r="O22" s="100"/>
      <c r="P22" s="100"/>
      <c r="Q22" s="100"/>
      <c r="R22" s="100"/>
      <c r="S22" s="100"/>
      <c r="T22" s="100"/>
      <c r="U22" s="137"/>
      <c r="V22" s="138"/>
    </row>
    <row r="23" spans="2:22" ht="48" customHeight="1" x14ac:dyDescent="0.25">
      <c r="B23" s="6"/>
      <c r="C23" s="6"/>
      <c r="D23" s="142"/>
      <c r="E23" s="142"/>
      <c r="F23" s="104"/>
      <c r="G23" s="104"/>
      <c r="H23" s="99"/>
      <c r="I23" s="99"/>
      <c r="J23" s="315"/>
      <c r="K23" s="315"/>
      <c r="L23" s="100"/>
      <c r="M23" s="100"/>
      <c r="N23" s="100"/>
      <c r="O23" s="100"/>
      <c r="P23" s="100"/>
      <c r="Q23" s="100"/>
      <c r="R23" s="100"/>
      <c r="S23" s="100"/>
      <c r="T23" s="100"/>
      <c r="U23" s="139"/>
      <c r="V23" s="140"/>
    </row>
    <row r="24" spans="2:22" ht="18.75" x14ac:dyDescent="0.25">
      <c r="B24" s="50"/>
      <c r="C24" s="50"/>
      <c r="D24" s="50"/>
      <c r="E24" s="49"/>
      <c r="F24" s="103"/>
      <c r="G24" s="104"/>
      <c r="H24" s="98" t="s">
        <v>263</v>
      </c>
      <c r="I24" s="99"/>
      <c r="J24" s="314">
        <v>65000</v>
      </c>
      <c r="K24" s="315"/>
      <c r="L24" s="82" t="s">
        <v>126</v>
      </c>
      <c r="M24" s="83"/>
      <c r="N24" s="48"/>
      <c r="O24" s="48"/>
      <c r="P24" s="48"/>
      <c r="Q24" s="48"/>
      <c r="R24" s="48"/>
      <c r="S24" s="48"/>
      <c r="T24" s="48"/>
      <c r="U24" s="48"/>
      <c r="V24" s="48"/>
    </row>
    <row r="25" spans="2:22" ht="51" customHeight="1" x14ac:dyDescent="0.25">
      <c r="B25" s="50"/>
      <c r="C25" s="50"/>
      <c r="D25" s="50"/>
      <c r="E25" s="49"/>
      <c r="F25" s="104"/>
      <c r="G25" s="104"/>
      <c r="H25" s="99"/>
      <c r="I25" s="99"/>
      <c r="J25" s="315"/>
      <c r="K25" s="315"/>
      <c r="L25" s="84"/>
      <c r="M25" s="85"/>
      <c r="N25" s="48"/>
      <c r="O25" s="48"/>
      <c r="P25" s="48"/>
      <c r="Q25" s="105" t="s">
        <v>247</v>
      </c>
      <c r="R25" s="101"/>
      <c r="S25" s="101"/>
      <c r="T25" s="101"/>
      <c r="U25" s="101">
        <v>-1500</v>
      </c>
      <c r="V25" s="102"/>
    </row>
    <row r="26" spans="2:22" ht="42.75" customHeight="1" x14ac:dyDescent="0.25">
      <c r="B26" s="50"/>
      <c r="C26" s="50"/>
      <c r="D26" s="50"/>
      <c r="E26" s="49"/>
      <c r="F26" s="104"/>
      <c r="G26" s="104"/>
      <c r="H26" s="99"/>
      <c r="I26" s="99"/>
      <c r="J26" s="315"/>
      <c r="K26" s="315"/>
      <c r="L26" s="94"/>
      <c r="M26" s="95"/>
      <c r="N26" s="48"/>
      <c r="O26" s="48"/>
      <c r="P26" s="48"/>
      <c r="Q26" s="106" t="s">
        <v>128</v>
      </c>
      <c r="R26" s="107"/>
      <c r="S26" s="107"/>
      <c r="T26" s="107"/>
      <c r="U26" s="96" t="s">
        <v>127</v>
      </c>
      <c r="V26" s="97"/>
    </row>
    <row r="27" spans="2:22" ht="23.25" customHeight="1" x14ac:dyDescent="0.25">
      <c r="B27" s="6"/>
      <c r="C27" s="6"/>
      <c r="E27" s="9"/>
      <c r="F27" s="82"/>
      <c r="G27" s="83"/>
      <c r="H27" s="86" t="s">
        <v>246</v>
      </c>
      <c r="I27" s="87"/>
      <c r="J27" s="90">
        <v>65000</v>
      </c>
      <c r="K27" s="91"/>
      <c r="L27" s="82" t="s">
        <v>125</v>
      </c>
      <c r="M27" s="83"/>
      <c r="N27" s="8"/>
      <c r="O27" s="8"/>
      <c r="P27" s="8"/>
      <c r="Q27" s="8"/>
      <c r="R27" s="8"/>
      <c r="S27" s="6"/>
      <c r="T27" s="6"/>
      <c r="U27" s="6"/>
      <c r="V27" s="6"/>
    </row>
    <row r="28" spans="2:22" ht="75" customHeight="1" x14ac:dyDescent="0.25">
      <c r="B28" s="6"/>
      <c r="C28" s="6"/>
      <c r="D28" s="9"/>
      <c r="E28" s="9"/>
      <c r="F28" s="84"/>
      <c r="G28" s="85"/>
      <c r="H28" s="88"/>
      <c r="I28" s="89"/>
      <c r="J28" s="92"/>
      <c r="K28" s="93"/>
      <c r="L28" s="94"/>
      <c r="M28" s="95"/>
      <c r="N28" s="8"/>
      <c r="O28" s="6"/>
      <c r="P28" s="6"/>
      <c r="Q28" s="6"/>
      <c r="R28" s="6"/>
      <c r="S28" s="6"/>
      <c r="T28" s="6"/>
      <c r="U28" s="6"/>
      <c r="V28" s="6"/>
    </row>
    <row r="29" spans="2:22" x14ac:dyDescent="0.25">
      <c r="B29" s="6"/>
      <c r="C29" s="6"/>
      <c r="D29" s="9"/>
      <c r="E29" s="9"/>
      <c r="F29" s="82"/>
      <c r="G29" s="83"/>
      <c r="H29" s="86" t="s">
        <v>256</v>
      </c>
      <c r="I29" s="87"/>
      <c r="J29" s="90">
        <v>65000</v>
      </c>
      <c r="K29" s="91"/>
      <c r="L29" s="82" t="s">
        <v>251</v>
      </c>
      <c r="M29" s="83"/>
      <c r="N29" s="8"/>
      <c r="O29" s="6"/>
      <c r="P29" s="6"/>
      <c r="Q29" s="6"/>
      <c r="R29" s="6"/>
      <c r="S29" s="6"/>
      <c r="T29" s="6"/>
      <c r="U29" s="6"/>
      <c r="V29" s="6"/>
    </row>
    <row r="30" spans="2:22" x14ac:dyDescent="0.25">
      <c r="B30" s="6"/>
      <c r="C30" s="6"/>
      <c r="D30" s="9"/>
      <c r="E30" s="9"/>
      <c r="F30" s="84"/>
      <c r="G30" s="85"/>
      <c r="H30" s="88"/>
      <c r="I30" s="89"/>
      <c r="J30" s="92"/>
      <c r="K30" s="93"/>
      <c r="L30" s="84"/>
      <c r="M30" s="85"/>
      <c r="N30" s="8"/>
      <c r="O30" s="8"/>
      <c r="P30" s="8"/>
      <c r="Q30" s="8"/>
      <c r="R30" s="8"/>
      <c r="S30" s="6"/>
      <c r="T30" s="6"/>
      <c r="U30" s="6"/>
      <c r="V30" s="6"/>
    </row>
    <row r="31" spans="2:22" ht="66.75" customHeight="1" x14ac:dyDescent="0.25">
      <c r="B31" s="6"/>
      <c r="C31" s="6"/>
      <c r="D31" s="9"/>
      <c r="E31" s="9"/>
      <c r="F31" s="94"/>
      <c r="G31" s="95"/>
      <c r="H31" s="114"/>
      <c r="I31" s="115"/>
      <c r="J31" s="116"/>
      <c r="K31" s="117"/>
      <c r="L31" s="94"/>
      <c r="M31" s="95"/>
      <c r="N31" s="8"/>
      <c r="O31" s="8"/>
      <c r="P31" s="8"/>
      <c r="Q31" s="6"/>
      <c r="R31" s="8"/>
      <c r="S31" s="6"/>
      <c r="T31" s="6"/>
      <c r="U31" s="6"/>
      <c r="V31" s="6"/>
    </row>
    <row r="32" spans="2:22" x14ac:dyDescent="0.25">
      <c r="B32" s="6"/>
      <c r="C32" s="6"/>
      <c r="D32" s="9"/>
      <c r="E32" s="9"/>
      <c r="F32" s="82"/>
      <c r="G32" s="83"/>
      <c r="H32" s="86" t="s">
        <v>253</v>
      </c>
      <c r="I32" s="87"/>
      <c r="J32" s="90">
        <v>65000</v>
      </c>
      <c r="K32" s="91"/>
      <c r="L32" s="82" t="s">
        <v>126</v>
      </c>
      <c r="M32" s="83"/>
      <c r="N32" s="8"/>
      <c r="O32" s="8"/>
      <c r="P32" s="8"/>
      <c r="Q32" s="6"/>
      <c r="R32" s="8"/>
      <c r="S32" s="6"/>
      <c r="T32" s="6"/>
      <c r="U32" s="6"/>
      <c r="V32" s="6"/>
    </row>
    <row r="33" spans="2:22" x14ac:dyDescent="0.25">
      <c r="B33" s="6"/>
      <c r="C33" s="6"/>
      <c r="D33" s="9"/>
      <c r="E33" s="9"/>
      <c r="F33" s="84"/>
      <c r="G33" s="85"/>
      <c r="H33" s="88"/>
      <c r="I33" s="89"/>
      <c r="J33" s="92"/>
      <c r="K33" s="93"/>
      <c r="L33" s="84"/>
      <c r="M33" s="85"/>
      <c r="N33" s="8"/>
      <c r="O33" s="8"/>
      <c r="P33" s="8"/>
      <c r="Q33" s="8"/>
      <c r="R33" s="8"/>
      <c r="S33" s="6" t="s">
        <v>254</v>
      </c>
      <c r="T33" s="6"/>
      <c r="U33" s="6"/>
      <c r="V33" s="6"/>
    </row>
    <row r="34" spans="2:22" ht="56.25" customHeight="1" x14ac:dyDescent="0.25">
      <c r="B34" s="6"/>
      <c r="C34" s="6"/>
      <c r="D34" s="9"/>
      <c r="E34" s="9"/>
      <c r="F34" s="94"/>
      <c r="G34" s="95"/>
      <c r="H34" s="114"/>
      <c r="I34" s="115"/>
      <c r="J34" s="116"/>
      <c r="K34" s="117"/>
      <c r="L34" s="94"/>
      <c r="M34" s="95"/>
      <c r="N34" s="8"/>
      <c r="O34" s="8"/>
      <c r="P34" s="8"/>
      <c r="Q34" s="6"/>
      <c r="R34" s="8"/>
      <c r="S34" s="6"/>
      <c r="T34" s="6"/>
      <c r="U34" s="6"/>
      <c r="V34" s="6"/>
    </row>
    <row r="35" spans="2:22" x14ac:dyDescent="0.25">
      <c r="B35" s="6"/>
      <c r="C35" s="6"/>
      <c r="D35" s="9"/>
      <c r="E35" s="9"/>
      <c r="F35" s="82"/>
      <c r="G35" s="83"/>
      <c r="H35" s="86" t="s">
        <v>252</v>
      </c>
      <c r="I35" s="87"/>
      <c r="J35" s="108">
        <v>67000</v>
      </c>
      <c r="K35" s="109"/>
      <c r="L35" s="82" t="s">
        <v>125</v>
      </c>
      <c r="M35" s="83"/>
      <c r="N35" s="8"/>
      <c r="O35" s="8"/>
      <c r="P35" s="8"/>
      <c r="Q35" s="8"/>
      <c r="R35" s="8"/>
      <c r="S35" s="6"/>
      <c r="T35" s="6"/>
      <c r="U35" s="6"/>
      <c r="V35" s="6"/>
    </row>
    <row r="36" spans="2:22" x14ac:dyDescent="0.25">
      <c r="B36" s="6"/>
      <c r="C36" s="6"/>
      <c r="D36" s="9"/>
      <c r="E36" s="9"/>
      <c r="F36" s="84"/>
      <c r="G36" s="85"/>
      <c r="H36" s="88"/>
      <c r="I36" s="89"/>
      <c r="J36" s="110"/>
      <c r="K36" s="111"/>
      <c r="L36" s="84"/>
      <c r="M36" s="85"/>
      <c r="N36" s="8"/>
      <c r="O36" s="8"/>
      <c r="P36" s="8"/>
      <c r="Q36" s="8"/>
      <c r="R36" s="8"/>
      <c r="S36" s="6"/>
      <c r="T36" s="6"/>
      <c r="U36" s="6"/>
      <c r="V36" s="6"/>
    </row>
    <row r="37" spans="2:22" ht="54.75" customHeight="1" x14ac:dyDescent="0.25">
      <c r="B37" s="6"/>
      <c r="C37" s="6"/>
      <c r="D37" s="9"/>
      <c r="E37" s="9"/>
      <c r="F37" s="94"/>
      <c r="G37" s="95"/>
      <c r="H37" s="114"/>
      <c r="I37" s="115"/>
      <c r="J37" s="112"/>
      <c r="K37" s="113"/>
      <c r="L37" s="94"/>
      <c r="M37" s="95"/>
      <c r="N37" s="8"/>
      <c r="O37" s="8"/>
      <c r="P37" s="8"/>
      <c r="Q37" s="8"/>
      <c r="R37" s="8"/>
      <c r="S37" s="6"/>
      <c r="T37" s="6"/>
      <c r="U37" s="6"/>
      <c r="V37" s="6"/>
    </row>
    <row r="38" spans="2:22" x14ac:dyDescent="0.25">
      <c r="B38" s="6"/>
      <c r="C38" s="6"/>
      <c r="D38" s="9"/>
      <c r="E38" s="9"/>
      <c r="F38" s="82"/>
      <c r="G38" s="83"/>
      <c r="H38" s="86" t="s">
        <v>65</v>
      </c>
      <c r="I38" s="87"/>
      <c r="J38" s="108">
        <v>68000</v>
      </c>
      <c r="K38" s="118"/>
      <c r="L38" s="82" t="s">
        <v>126</v>
      </c>
      <c r="M38" s="83"/>
      <c r="N38" s="8"/>
      <c r="O38" s="8"/>
      <c r="P38" s="8"/>
      <c r="Q38" s="8"/>
      <c r="R38" s="8"/>
      <c r="S38" s="6"/>
      <c r="T38" s="6"/>
      <c r="U38" s="6"/>
      <c r="V38" s="6"/>
    </row>
    <row r="39" spans="2:22" x14ac:dyDescent="0.25">
      <c r="B39" s="6"/>
      <c r="C39" s="6"/>
      <c r="D39" s="9"/>
      <c r="E39" s="9"/>
      <c r="F39" s="84"/>
      <c r="G39" s="85"/>
      <c r="H39" s="88"/>
      <c r="I39" s="89"/>
      <c r="J39" s="119"/>
      <c r="K39" s="120"/>
      <c r="L39" s="84"/>
      <c r="M39" s="85"/>
      <c r="N39" s="8"/>
      <c r="O39" s="8"/>
      <c r="P39" s="8"/>
      <c r="Q39" s="8"/>
      <c r="R39" s="8"/>
      <c r="S39" s="6"/>
      <c r="T39" s="6"/>
      <c r="U39" s="6"/>
      <c r="V39" s="6"/>
    </row>
    <row r="40" spans="2:22" ht="63" customHeight="1" x14ac:dyDescent="0.25">
      <c r="B40" s="6"/>
      <c r="C40" s="6"/>
      <c r="D40" s="9"/>
      <c r="E40" s="9"/>
      <c r="F40" s="94"/>
      <c r="G40" s="95"/>
      <c r="H40" s="114"/>
      <c r="I40" s="115"/>
      <c r="J40" s="121"/>
      <c r="K40" s="122"/>
      <c r="L40" s="94"/>
      <c r="M40" s="95"/>
      <c r="N40" s="8"/>
      <c r="O40" s="8"/>
      <c r="P40" s="8"/>
      <c r="Q40" s="8"/>
      <c r="R40" s="8"/>
      <c r="S40" s="6"/>
      <c r="T40" s="6"/>
      <c r="U40" s="6"/>
      <c r="V40" s="6"/>
    </row>
    <row r="41" spans="2:22" s="6" customFormat="1" x14ac:dyDescent="0.25">
      <c r="D41" s="9"/>
      <c r="E41" s="9"/>
      <c r="F41" s="82"/>
      <c r="G41" s="83"/>
      <c r="H41" s="86" t="s">
        <v>255</v>
      </c>
      <c r="I41" s="87"/>
      <c r="J41" s="108">
        <v>67000</v>
      </c>
      <c r="K41" s="118"/>
      <c r="L41" s="82" t="s">
        <v>251</v>
      </c>
      <c r="M41" s="83"/>
      <c r="N41" s="8"/>
      <c r="O41" s="8"/>
      <c r="P41" s="8"/>
      <c r="Q41" s="8"/>
      <c r="R41" s="8"/>
    </row>
    <row r="42" spans="2:22" s="6" customFormat="1" x14ac:dyDescent="0.25">
      <c r="D42" s="9"/>
      <c r="E42" s="9"/>
      <c r="F42" s="84"/>
      <c r="G42" s="85"/>
      <c r="H42" s="88"/>
      <c r="I42" s="89"/>
      <c r="J42" s="119"/>
      <c r="K42" s="120"/>
      <c r="L42" s="84"/>
      <c r="M42" s="85"/>
      <c r="N42" s="8"/>
      <c r="O42" s="8"/>
      <c r="P42" s="8"/>
      <c r="Q42" s="8"/>
      <c r="R42" s="8"/>
    </row>
    <row r="43" spans="2:22" s="6" customFormat="1" ht="66.75" customHeight="1" x14ac:dyDescent="0.25">
      <c r="D43" s="9"/>
      <c r="E43" s="9"/>
      <c r="F43" s="94"/>
      <c r="G43" s="95"/>
      <c r="H43" s="114"/>
      <c r="I43" s="115"/>
      <c r="J43" s="121"/>
      <c r="K43" s="122"/>
      <c r="L43" s="94"/>
      <c r="M43" s="95"/>
      <c r="N43" s="8"/>
      <c r="O43" s="8"/>
      <c r="P43" s="8"/>
      <c r="Q43" s="8"/>
      <c r="R43" s="8"/>
    </row>
    <row r="44" spans="2:22" x14ac:dyDescent="0.25">
      <c r="B44" s="6"/>
      <c r="C44" s="6"/>
      <c r="D44" s="9"/>
      <c r="E44" s="9"/>
      <c r="F44" s="82"/>
      <c r="G44" s="83"/>
      <c r="H44" s="86" t="s">
        <v>257</v>
      </c>
      <c r="I44" s="87"/>
      <c r="J44" s="129">
        <v>70000</v>
      </c>
      <c r="K44" s="130"/>
      <c r="L44" s="82" t="s">
        <v>126</v>
      </c>
      <c r="M44" s="83"/>
      <c r="N44" s="8"/>
      <c r="O44" s="8"/>
      <c r="P44" s="8"/>
      <c r="Q44" s="8"/>
      <c r="R44" s="8"/>
      <c r="S44" s="6"/>
      <c r="T44" s="6"/>
      <c r="U44" s="6"/>
      <c r="V44" s="6"/>
    </row>
    <row r="45" spans="2:22" x14ac:dyDescent="0.25">
      <c r="B45" s="6"/>
      <c r="C45" s="6"/>
      <c r="D45" s="9"/>
      <c r="E45" s="9"/>
      <c r="F45" s="84"/>
      <c r="G45" s="85"/>
      <c r="H45" s="88"/>
      <c r="I45" s="89"/>
      <c r="J45" s="131"/>
      <c r="K45" s="132"/>
      <c r="L45" s="84"/>
      <c r="M45" s="85"/>
      <c r="N45" s="8"/>
      <c r="O45" s="8"/>
      <c r="P45" s="8"/>
      <c r="Q45" s="8"/>
      <c r="R45" s="8"/>
      <c r="S45" s="6"/>
      <c r="T45" s="6"/>
      <c r="U45" s="6"/>
      <c r="V45" s="6"/>
    </row>
    <row r="46" spans="2:22" ht="66.75" customHeight="1" x14ac:dyDescent="0.25">
      <c r="B46" s="6"/>
      <c r="C46" s="6"/>
      <c r="D46" s="9"/>
      <c r="E46" s="9"/>
      <c r="F46" s="94"/>
      <c r="G46" s="95"/>
      <c r="H46" s="114"/>
      <c r="I46" s="115"/>
      <c r="J46" s="133"/>
      <c r="K46" s="134"/>
      <c r="L46" s="94"/>
      <c r="M46" s="95"/>
      <c r="N46" s="8"/>
      <c r="O46" s="8"/>
      <c r="P46" s="8"/>
      <c r="Q46" s="8"/>
      <c r="R46" s="8"/>
      <c r="S46" s="6"/>
      <c r="T46" s="6"/>
      <c r="U46" s="6"/>
      <c r="V46" s="6"/>
    </row>
    <row r="47" spans="2:22" x14ac:dyDescent="0.25">
      <c r="B47" s="6"/>
      <c r="C47" s="6"/>
      <c r="D47" s="9"/>
      <c r="E47" s="9"/>
      <c r="F47" s="82"/>
      <c r="G47" s="83"/>
      <c r="H47" s="86" t="s">
        <v>66</v>
      </c>
      <c r="I47" s="87"/>
      <c r="J47" s="123">
        <v>73000</v>
      </c>
      <c r="K47" s="124"/>
      <c r="L47" s="82" t="s">
        <v>126</v>
      </c>
      <c r="M47" s="83"/>
      <c r="N47" s="8"/>
      <c r="O47" s="8"/>
      <c r="P47" s="8"/>
      <c r="Q47" s="8"/>
      <c r="R47" s="8"/>
      <c r="S47" s="6"/>
      <c r="T47" s="6"/>
      <c r="U47" s="6"/>
      <c r="V47" s="6"/>
    </row>
    <row r="48" spans="2:22" x14ac:dyDescent="0.25">
      <c r="B48" s="6"/>
      <c r="C48" s="6"/>
      <c r="D48" s="9"/>
      <c r="E48" s="9"/>
      <c r="F48" s="84"/>
      <c r="G48" s="85"/>
      <c r="H48" s="88"/>
      <c r="I48" s="89"/>
      <c r="J48" s="125"/>
      <c r="K48" s="126"/>
      <c r="L48" s="84"/>
      <c r="M48" s="85"/>
      <c r="N48" s="8"/>
      <c r="O48" s="8"/>
      <c r="P48" s="8"/>
      <c r="Q48" s="8"/>
      <c r="R48" s="6"/>
      <c r="S48" s="6"/>
      <c r="T48" s="6"/>
      <c r="U48" s="6"/>
      <c r="V48" s="6"/>
    </row>
    <row r="49" spans="2:22" ht="69" customHeight="1" x14ac:dyDescent="0.25">
      <c r="B49" s="6"/>
      <c r="C49" s="6"/>
      <c r="D49" s="9"/>
      <c r="E49" s="9"/>
      <c r="F49" s="94"/>
      <c r="G49" s="95"/>
      <c r="H49" s="114"/>
      <c r="I49" s="115"/>
      <c r="J49" s="127"/>
      <c r="K49" s="128"/>
      <c r="L49" s="94"/>
      <c r="M49" s="95"/>
      <c r="N49" s="8"/>
      <c r="O49" s="8"/>
      <c r="P49" s="8"/>
      <c r="Q49" s="8"/>
      <c r="R49" s="6"/>
      <c r="S49" s="6"/>
      <c r="T49" s="6"/>
      <c r="U49" s="6"/>
      <c r="V49" s="6"/>
    </row>
  </sheetData>
  <mergeCells count="59">
    <mergeCell ref="U21:V23"/>
    <mergeCell ref="D21:E23"/>
    <mergeCell ref="F21:G23"/>
    <mergeCell ref="H21:I23"/>
    <mergeCell ref="J21:K23"/>
    <mergeCell ref="L21:M23"/>
    <mergeCell ref="N21:O23"/>
    <mergeCell ref="P21:R23"/>
    <mergeCell ref="S21:T23"/>
    <mergeCell ref="F47:G49"/>
    <mergeCell ref="H47:I49"/>
    <mergeCell ref="J47:K49"/>
    <mergeCell ref="L47:M49"/>
    <mergeCell ref="F32:G34"/>
    <mergeCell ref="H32:I34"/>
    <mergeCell ref="J32:K34"/>
    <mergeCell ref="L32:M34"/>
    <mergeCell ref="F44:G46"/>
    <mergeCell ref="H44:I46"/>
    <mergeCell ref="F35:G37"/>
    <mergeCell ref="F38:G40"/>
    <mergeCell ref="H38:I40"/>
    <mergeCell ref="J38:K40"/>
    <mergeCell ref="L38:M40"/>
    <mergeCell ref="J44:K46"/>
    <mergeCell ref="L44:M46"/>
    <mergeCell ref="L35:M37"/>
    <mergeCell ref="J35:K37"/>
    <mergeCell ref="F29:G31"/>
    <mergeCell ref="H29:I31"/>
    <mergeCell ref="J29:K31"/>
    <mergeCell ref="L29:M31"/>
    <mergeCell ref="H35:I37"/>
    <mergeCell ref="F41:G43"/>
    <mergeCell ref="H41:I43"/>
    <mergeCell ref="J41:K43"/>
    <mergeCell ref="L41:M43"/>
    <mergeCell ref="F27:G28"/>
    <mergeCell ref="H27:I28"/>
    <mergeCell ref="J27:K28"/>
    <mergeCell ref="L27:M28"/>
    <mergeCell ref="U26:V26"/>
    <mergeCell ref="H24:I26"/>
    <mergeCell ref="J24:K26"/>
    <mergeCell ref="L24:M26"/>
    <mergeCell ref="U25:V25"/>
    <mergeCell ref="F24:G26"/>
    <mergeCell ref="Q25:T25"/>
    <mergeCell ref="Q26:T26"/>
    <mergeCell ref="D5:V7"/>
    <mergeCell ref="D8:V18"/>
    <mergeCell ref="D19:E20"/>
    <mergeCell ref="F19:I20"/>
    <mergeCell ref="J19:K20"/>
    <mergeCell ref="L19:M20"/>
    <mergeCell ref="N19:O20"/>
    <mergeCell ref="U19:V20"/>
    <mergeCell ref="S19:T20"/>
    <mergeCell ref="P19:R20"/>
  </mergeCells>
  <pageMargins left="0.70866141732283472" right="0.70866141732283472" top="0.74803149606299213" bottom="0.74803149606299213" header="0.31496062992125984" footer="0.31496062992125984"/>
  <pageSetup paperSize="9" scale="41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Y57"/>
  <sheetViews>
    <sheetView topLeftCell="A13" workbookViewId="0">
      <selection activeCell="C36" sqref="C36"/>
    </sheetView>
  </sheetViews>
  <sheetFormatPr defaultRowHeight="15" x14ac:dyDescent="0.25"/>
  <cols>
    <col min="2" max="2" width="17" customWidth="1"/>
    <col min="3" max="3" width="18" customWidth="1"/>
    <col min="4" max="4" width="14.7109375" customWidth="1"/>
    <col min="5" max="5" width="18" customWidth="1"/>
    <col min="6" max="7" width="18.7109375" customWidth="1"/>
    <col min="8" max="9" width="18" customWidth="1"/>
    <col min="10" max="10" width="22.5703125" customWidth="1"/>
  </cols>
  <sheetData>
    <row r="2" spans="2:25" ht="31.5" x14ac:dyDescent="0.25">
      <c r="B2" s="175" t="s">
        <v>72</v>
      </c>
      <c r="C2" s="175"/>
      <c r="D2" s="175"/>
      <c r="E2" s="175"/>
      <c r="F2" s="175"/>
      <c r="G2" s="175"/>
      <c r="H2" s="175"/>
      <c r="I2" s="175"/>
      <c r="J2" s="175"/>
    </row>
    <row r="3" spans="2:25" ht="15.75" x14ac:dyDescent="0.3">
      <c r="B3" s="21" t="s">
        <v>29</v>
      </c>
      <c r="C3" s="20" t="s">
        <v>73</v>
      </c>
      <c r="D3" s="149" t="s">
        <v>74</v>
      </c>
      <c r="E3" s="149"/>
      <c r="F3" s="149"/>
      <c r="G3" s="176" t="s">
        <v>75</v>
      </c>
      <c r="H3" s="177"/>
      <c r="I3" s="20" t="s">
        <v>76</v>
      </c>
      <c r="J3" s="20" t="s">
        <v>77</v>
      </c>
    </row>
    <row r="4" spans="2:25" ht="60" customHeight="1" x14ac:dyDescent="0.25">
      <c r="B4" s="146"/>
      <c r="C4" s="17" t="s">
        <v>78</v>
      </c>
      <c r="D4" s="17" t="s">
        <v>79</v>
      </c>
      <c r="E4" s="169" t="s">
        <v>80</v>
      </c>
      <c r="F4" s="169"/>
      <c r="G4" s="146" t="s">
        <v>81</v>
      </c>
      <c r="H4" s="146"/>
      <c r="I4" s="144" t="s">
        <v>82</v>
      </c>
      <c r="J4" s="25"/>
    </row>
    <row r="5" spans="2:25" ht="60" customHeight="1" x14ac:dyDescent="0.25">
      <c r="B5" s="146"/>
      <c r="C5" s="17" t="s">
        <v>83</v>
      </c>
      <c r="D5" s="17" t="s">
        <v>84</v>
      </c>
      <c r="E5" s="169" t="s">
        <v>85</v>
      </c>
      <c r="F5" s="169"/>
      <c r="G5" s="146"/>
      <c r="H5" s="146"/>
      <c r="I5" s="144"/>
      <c r="J5" s="26">
        <v>13835</v>
      </c>
    </row>
    <row r="6" spans="2:25" ht="60" customHeight="1" x14ac:dyDescent="0.25">
      <c r="B6" s="146"/>
      <c r="C6" s="23" t="s">
        <v>86</v>
      </c>
      <c r="D6" s="17" t="s">
        <v>79</v>
      </c>
      <c r="E6" s="169" t="s">
        <v>87</v>
      </c>
      <c r="F6" s="169"/>
      <c r="G6" s="146" t="s">
        <v>88</v>
      </c>
      <c r="H6" s="146"/>
      <c r="I6" s="146" t="s">
        <v>82</v>
      </c>
      <c r="J6" s="24">
        <v>14440</v>
      </c>
    </row>
    <row r="7" spans="2:25" ht="60" customHeight="1" x14ac:dyDescent="0.25">
      <c r="B7" s="146"/>
      <c r="C7" s="23" t="s">
        <v>89</v>
      </c>
      <c r="D7" s="17" t="s">
        <v>84</v>
      </c>
      <c r="E7" s="169" t="s">
        <v>92</v>
      </c>
      <c r="F7" s="169"/>
      <c r="G7" s="146"/>
      <c r="H7" s="146"/>
      <c r="I7" s="146"/>
      <c r="J7" s="24">
        <v>15082</v>
      </c>
    </row>
    <row r="8" spans="2:25" ht="60" customHeight="1" x14ac:dyDescent="0.25">
      <c r="B8" s="36"/>
      <c r="C8" s="37" t="s">
        <v>90</v>
      </c>
      <c r="D8" s="36" t="s">
        <v>91</v>
      </c>
      <c r="E8" s="174" t="s">
        <v>80</v>
      </c>
      <c r="F8" s="174"/>
      <c r="G8" s="152" t="s">
        <v>81</v>
      </c>
      <c r="H8" s="152"/>
      <c r="I8" s="37" t="s">
        <v>82</v>
      </c>
      <c r="J8" s="38">
        <v>12791</v>
      </c>
    </row>
    <row r="9" spans="2:25" ht="60" customHeight="1" x14ac:dyDescent="0.25">
      <c r="B9" s="17"/>
      <c r="C9" s="23" t="s">
        <v>93</v>
      </c>
      <c r="D9" s="17" t="s">
        <v>94</v>
      </c>
      <c r="E9" s="169" t="s">
        <v>132</v>
      </c>
      <c r="F9" s="169"/>
      <c r="G9" s="146" t="s">
        <v>81</v>
      </c>
      <c r="H9" s="146"/>
      <c r="I9" s="23" t="s">
        <v>82</v>
      </c>
      <c r="J9" s="24">
        <v>14500</v>
      </c>
    </row>
    <row r="10" spans="2:25" s="6" customFormat="1" x14ac:dyDescent="0.25"/>
    <row r="12" spans="2:25" ht="15" customHeight="1" x14ac:dyDescent="0.25">
      <c r="B12" s="178" t="s">
        <v>121</v>
      </c>
      <c r="C12" s="178"/>
      <c r="D12" s="178"/>
      <c r="E12" s="178"/>
      <c r="F12" s="178"/>
      <c r="G12" s="178"/>
      <c r="H12" s="178"/>
      <c r="I12" s="178"/>
      <c r="J12" s="6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2:25" ht="15" customHeight="1" x14ac:dyDescent="0.25">
      <c r="B13" s="178"/>
      <c r="C13" s="178"/>
      <c r="D13" s="178"/>
      <c r="E13" s="178"/>
      <c r="F13" s="178"/>
      <c r="G13" s="178"/>
      <c r="H13" s="178"/>
      <c r="I13" s="178"/>
      <c r="J13" s="6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2:25" ht="15.75" x14ac:dyDescent="0.3">
      <c r="B14" s="20" t="s">
        <v>29</v>
      </c>
      <c r="C14" s="21" t="s">
        <v>30</v>
      </c>
      <c r="D14" s="149" t="s">
        <v>31</v>
      </c>
      <c r="E14" s="149"/>
      <c r="F14" s="149" t="s">
        <v>32</v>
      </c>
      <c r="G14" s="149"/>
      <c r="H14" s="155" t="s">
        <v>99</v>
      </c>
      <c r="I14" s="155"/>
      <c r="J14" s="6"/>
      <c r="K14" s="14"/>
      <c r="L14" s="15"/>
      <c r="M14" s="15"/>
      <c r="N14" s="14"/>
      <c r="O14" s="14"/>
      <c r="P14" s="14"/>
      <c r="Q14" s="14"/>
      <c r="R14" s="14"/>
      <c r="S14" s="14"/>
      <c r="T14" s="14"/>
      <c r="U14" s="14"/>
      <c r="V14" s="16"/>
      <c r="W14" s="16"/>
      <c r="X14" s="16"/>
      <c r="Y14" s="16"/>
    </row>
    <row r="15" spans="2:25" s="6" customFormat="1" ht="60" customHeight="1" x14ac:dyDescent="0.3">
      <c r="B15" s="158"/>
      <c r="C15" s="40" t="s">
        <v>140</v>
      </c>
      <c r="D15" s="170" t="s">
        <v>141</v>
      </c>
      <c r="E15" s="171"/>
      <c r="F15" s="163" t="s">
        <v>136</v>
      </c>
      <c r="G15" s="164"/>
      <c r="H15" s="161">
        <v>12667</v>
      </c>
      <c r="I15" s="162"/>
      <c r="K15" s="14"/>
      <c r="L15" s="15"/>
      <c r="M15" s="15"/>
      <c r="N15" s="14"/>
      <c r="O15" s="14"/>
      <c r="P15" s="14"/>
      <c r="Q15" s="14"/>
      <c r="R15" s="14"/>
      <c r="S15" s="14"/>
      <c r="T15" s="14"/>
      <c r="U15" s="14"/>
      <c r="V15" s="16"/>
      <c r="W15" s="16"/>
      <c r="X15" s="16"/>
      <c r="Y15" s="16"/>
    </row>
    <row r="16" spans="2:25" ht="60" customHeight="1" x14ac:dyDescent="0.25">
      <c r="B16" s="159"/>
      <c r="C16" s="40" t="s">
        <v>122</v>
      </c>
      <c r="D16" s="172" t="s">
        <v>123</v>
      </c>
      <c r="E16" s="172"/>
      <c r="F16" s="165"/>
      <c r="G16" s="166"/>
      <c r="H16" s="145">
        <v>13620</v>
      </c>
      <c r="I16" s="145"/>
      <c r="J16" s="6"/>
      <c r="K16" s="15"/>
      <c r="L16" s="15"/>
      <c r="M16" s="15"/>
      <c r="N16" s="10"/>
      <c r="O16" s="10"/>
      <c r="P16" s="10"/>
      <c r="Q16" s="10"/>
      <c r="R16" s="10"/>
      <c r="S16" s="10"/>
      <c r="T16" s="10"/>
      <c r="U16" s="10"/>
      <c r="V16" s="11"/>
      <c r="W16" s="11"/>
      <c r="X16" s="11"/>
      <c r="Y16" s="11"/>
    </row>
    <row r="17" spans="2:25" ht="60" customHeight="1" x14ac:dyDescent="0.25">
      <c r="B17" s="160"/>
      <c r="C17" s="40" t="s">
        <v>124</v>
      </c>
      <c r="D17" s="172" t="s">
        <v>133</v>
      </c>
      <c r="E17" s="172"/>
      <c r="F17" s="167"/>
      <c r="G17" s="168"/>
      <c r="H17" s="173">
        <v>15485</v>
      </c>
      <c r="I17" s="173"/>
      <c r="J17" s="6"/>
      <c r="K17" s="15"/>
      <c r="L17" s="15"/>
      <c r="M17" s="15"/>
      <c r="N17" s="10"/>
      <c r="O17" s="10"/>
      <c r="P17" s="10"/>
      <c r="Q17" s="10"/>
      <c r="R17" s="10"/>
      <c r="S17" s="10"/>
      <c r="T17" s="10"/>
      <c r="U17" s="10"/>
      <c r="V17" s="12"/>
      <c r="W17" s="12"/>
      <c r="X17" s="12"/>
      <c r="Y17" s="12"/>
    </row>
    <row r="18" spans="2:25" s="6" customFormat="1" x14ac:dyDescent="0.25">
      <c r="B18"/>
      <c r="C18"/>
      <c r="D18"/>
      <c r="E18"/>
      <c r="F18"/>
      <c r="G18"/>
      <c r="H18"/>
      <c r="I18"/>
      <c r="J18"/>
    </row>
    <row r="19" spans="2:25" s="6" customFormat="1" x14ac:dyDescent="0.25"/>
    <row r="20" spans="2:25" x14ac:dyDescent="0.25">
      <c r="B20" s="157" t="s">
        <v>100</v>
      </c>
      <c r="C20" s="157"/>
      <c r="D20" s="157"/>
      <c r="E20" s="157"/>
      <c r="F20" s="157"/>
      <c r="G20" s="157"/>
      <c r="H20" s="157"/>
      <c r="I20" s="157"/>
    </row>
    <row r="21" spans="2:25" x14ac:dyDescent="0.25">
      <c r="B21" s="157"/>
      <c r="C21" s="157"/>
      <c r="D21" s="157"/>
      <c r="E21" s="157"/>
      <c r="F21" s="157"/>
      <c r="G21" s="157"/>
      <c r="H21" s="157"/>
      <c r="I21" s="157"/>
    </row>
    <row r="22" spans="2:25" ht="15.75" x14ac:dyDescent="0.3">
      <c r="B22" s="33" t="s">
        <v>29</v>
      </c>
      <c r="C22" s="21" t="s">
        <v>30</v>
      </c>
      <c r="D22" s="149" t="s">
        <v>31</v>
      </c>
      <c r="E22" s="149"/>
      <c r="F22" s="149" t="s">
        <v>32</v>
      </c>
      <c r="G22" s="149"/>
      <c r="H22" s="155" t="s">
        <v>99</v>
      </c>
      <c r="I22" s="155"/>
    </row>
    <row r="23" spans="2:25" ht="45" customHeight="1" x14ac:dyDescent="0.25">
      <c r="B23" s="144"/>
      <c r="C23" s="34" t="s">
        <v>102</v>
      </c>
      <c r="D23" s="144" t="s">
        <v>91</v>
      </c>
      <c r="E23" s="144"/>
      <c r="F23" s="146" t="s">
        <v>101</v>
      </c>
      <c r="G23" s="146"/>
      <c r="H23" s="147">
        <v>17320</v>
      </c>
      <c r="I23" s="147"/>
    </row>
    <row r="24" spans="2:25" ht="45" customHeight="1" x14ac:dyDescent="0.25">
      <c r="B24" s="144"/>
      <c r="C24" s="34" t="s">
        <v>103</v>
      </c>
      <c r="D24" s="144" t="s">
        <v>104</v>
      </c>
      <c r="E24" s="144"/>
      <c r="F24" s="146"/>
      <c r="G24" s="146"/>
      <c r="H24" s="147">
        <v>18100</v>
      </c>
      <c r="I24" s="147"/>
    </row>
    <row r="25" spans="2:25" s="6" customFormat="1" ht="45" customHeight="1" x14ac:dyDescent="0.25">
      <c r="B25" s="144"/>
      <c r="C25" s="34" t="s">
        <v>138</v>
      </c>
      <c r="D25" s="144" t="s">
        <v>139</v>
      </c>
      <c r="E25" s="144"/>
      <c r="F25" s="146" t="s">
        <v>137</v>
      </c>
      <c r="G25" s="146"/>
      <c r="H25" s="145">
        <v>16190</v>
      </c>
      <c r="I25" s="145"/>
    </row>
    <row r="26" spans="2:25" ht="45" customHeight="1" x14ac:dyDescent="0.25">
      <c r="B26" s="144"/>
      <c r="C26" s="34" t="s">
        <v>105</v>
      </c>
      <c r="D26" s="144" t="s">
        <v>91</v>
      </c>
      <c r="E26" s="144"/>
      <c r="F26" s="146"/>
      <c r="G26" s="146"/>
      <c r="H26" s="147">
        <v>20590</v>
      </c>
      <c r="I26" s="147"/>
      <c r="J26" s="6"/>
    </row>
    <row r="27" spans="2:25" ht="45" customHeight="1" x14ac:dyDescent="0.25">
      <c r="B27" s="144"/>
      <c r="C27" s="34" t="s">
        <v>106</v>
      </c>
      <c r="D27" s="144" t="s">
        <v>104</v>
      </c>
      <c r="E27" s="144"/>
      <c r="F27" s="146"/>
      <c r="G27" s="146"/>
      <c r="H27" s="147">
        <v>23560</v>
      </c>
      <c r="I27" s="147"/>
      <c r="J27" s="6"/>
    </row>
    <row r="28" spans="2:25" ht="65.099999999999994" customHeight="1" x14ac:dyDescent="0.25">
      <c r="B28" s="34"/>
      <c r="C28" s="34" t="s">
        <v>107</v>
      </c>
      <c r="D28" s="144" t="s">
        <v>94</v>
      </c>
      <c r="E28" s="144"/>
      <c r="F28" s="146" t="s">
        <v>108</v>
      </c>
      <c r="G28" s="146"/>
      <c r="H28" s="147">
        <v>21910</v>
      </c>
      <c r="I28" s="147"/>
      <c r="J28" s="6"/>
    </row>
    <row r="29" spans="2:25" ht="54.75" customHeight="1" x14ac:dyDescent="0.25">
      <c r="G29" s="6"/>
    </row>
    <row r="30" spans="2:25" ht="31.5" x14ac:dyDescent="0.25">
      <c r="B30" s="150" t="s">
        <v>109</v>
      </c>
      <c r="C30" s="150"/>
      <c r="D30" s="150"/>
      <c r="E30" s="150"/>
      <c r="F30" s="150"/>
      <c r="G30" s="150"/>
      <c r="H30" s="150"/>
      <c r="I30" s="150"/>
    </row>
    <row r="31" spans="2:25" ht="15.75" x14ac:dyDescent="0.3">
      <c r="B31" s="20" t="s">
        <v>29</v>
      </c>
      <c r="C31" s="21" t="s">
        <v>30</v>
      </c>
      <c r="D31" s="149" t="s">
        <v>31</v>
      </c>
      <c r="E31" s="149"/>
      <c r="F31" s="149" t="s">
        <v>32</v>
      </c>
      <c r="G31" s="149"/>
      <c r="H31" s="155" t="s">
        <v>99</v>
      </c>
      <c r="I31" s="155"/>
    </row>
    <row r="32" spans="2:25" ht="30.95" customHeight="1" x14ac:dyDescent="0.25">
      <c r="B32" s="144"/>
      <c r="C32" s="17" t="s">
        <v>110</v>
      </c>
      <c r="D32" s="146" t="s">
        <v>111</v>
      </c>
      <c r="E32" s="146"/>
      <c r="F32" s="146" t="s">
        <v>112</v>
      </c>
      <c r="G32" s="146"/>
      <c r="H32" s="147">
        <v>14611</v>
      </c>
      <c r="I32" s="147"/>
    </row>
    <row r="33" spans="2:9" ht="30.95" customHeight="1" x14ac:dyDescent="0.25">
      <c r="B33" s="144"/>
      <c r="C33" s="36" t="s">
        <v>113</v>
      </c>
      <c r="D33" s="152" t="s">
        <v>114</v>
      </c>
      <c r="E33" s="152"/>
      <c r="F33" s="146"/>
      <c r="G33" s="146"/>
      <c r="H33" s="148">
        <v>14932</v>
      </c>
      <c r="I33" s="148"/>
    </row>
    <row r="34" spans="2:9" ht="30.95" customHeight="1" x14ac:dyDescent="0.25">
      <c r="B34" s="144"/>
      <c r="C34" s="17" t="s">
        <v>115</v>
      </c>
      <c r="D34" s="146" t="s">
        <v>116</v>
      </c>
      <c r="E34" s="146"/>
      <c r="F34" s="146"/>
      <c r="G34" s="146"/>
      <c r="H34" s="147">
        <v>17077</v>
      </c>
      <c r="I34" s="147"/>
    </row>
    <row r="35" spans="2:9" ht="30.95" customHeight="1" x14ac:dyDescent="0.25">
      <c r="B35" s="144"/>
      <c r="C35" s="17" t="s">
        <v>117</v>
      </c>
      <c r="D35" s="146" t="s">
        <v>118</v>
      </c>
      <c r="E35" s="146"/>
      <c r="F35" s="146"/>
      <c r="G35" s="146"/>
      <c r="H35" s="147">
        <v>16090</v>
      </c>
      <c r="I35" s="147"/>
    </row>
    <row r="36" spans="2:9" ht="31.5" customHeight="1" x14ac:dyDescent="0.25">
      <c r="B36" s="144"/>
      <c r="C36" s="17" t="s">
        <v>119</v>
      </c>
      <c r="D36" s="146" t="s">
        <v>120</v>
      </c>
      <c r="E36" s="146"/>
      <c r="F36" s="146"/>
      <c r="G36" s="146"/>
      <c r="H36" s="147">
        <v>19051</v>
      </c>
      <c r="I36" s="147"/>
    </row>
    <row r="37" spans="2:9" ht="30" customHeight="1" x14ac:dyDescent="0.25"/>
    <row r="38" spans="2:9" ht="31.5" x14ac:dyDescent="0.25">
      <c r="B38" s="151" t="s">
        <v>95</v>
      </c>
      <c r="C38" s="151"/>
      <c r="D38" s="151"/>
      <c r="E38" s="151"/>
      <c r="F38" s="151"/>
      <c r="G38" s="151"/>
      <c r="H38" s="151"/>
      <c r="I38" s="151"/>
    </row>
    <row r="39" spans="2:9" ht="15.75" x14ac:dyDescent="0.3">
      <c r="B39" s="20" t="s">
        <v>29</v>
      </c>
      <c r="C39" s="21" t="s">
        <v>30</v>
      </c>
      <c r="D39" s="149" t="s">
        <v>31</v>
      </c>
      <c r="E39" s="149"/>
      <c r="F39" s="149" t="s">
        <v>32</v>
      </c>
      <c r="G39" s="149"/>
      <c r="H39" s="155" t="s">
        <v>99</v>
      </c>
      <c r="I39" s="155"/>
    </row>
    <row r="40" spans="2:9" ht="72" customHeight="1" x14ac:dyDescent="0.25">
      <c r="B40" s="17"/>
      <c r="C40" s="17" t="s">
        <v>98</v>
      </c>
      <c r="D40" s="144" t="s">
        <v>97</v>
      </c>
      <c r="E40" s="144"/>
      <c r="F40" s="146" t="s">
        <v>96</v>
      </c>
      <c r="G40" s="146"/>
      <c r="H40" s="147">
        <v>21500</v>
      </c>
      <c r="I40" s="147"/>
    </row>
    <row r="44" spans="2:9" ht="90.75" customHeight="1" x14ac:dyDescent="0.25">
      <c r="B44" s="41" t="s">
        <v>130</v>
      </c>
      <c r="C44" s="153" t="s">
        <v>134</v>
      </c>
      <c r="D44" s="154"/>
      <c r="E44" s="156" t="s">
        <v>135</v>
      </c>
      <c r="F44" s="156"/>
      <c r="G44" s="156"/>
      <c r="H44" s="156"/>
      <c r="I44" s="42" t="s">
        <v>142</v>
      </c>
    </row>
    <row r="47" spans="2:9" ht="31.5" x14ac:dyDescent="0.5">
      <c r="D47" s="143" t="s">
        <v>131</v>
      </c>
      <c r="E47" s="143"/>
      <c r="F47" s="143"/>
    </row>
    <row r="48" spans="2:9" ht="31.5" x14ac:dyDescent="0.5">
      <c r="D48" s="35"/>
      <c r="E48" s="35"/>
      <c r="F48" s="35"/>
    </row>
    <row r="57" spans="2:10" x14ac:dyDescent="0.25">
      <c r="B57" s="6"/>
      <c r="C57" s="6"/>
      <c r="D57" s="6"/>
      <c r="E57" s="6"/>
      <c r="F57" s="6"/>
      <c r="G57" s="6"/>
      <c r="H57" s="6"/>
      <c r="I57" s="6"/>
      <c r="J57" s="6"/>
    </row>
  </sheetData>
  <mergeCells count="76">
    <mergeCell ref="I6:I7"/>
    <mergeCell ref="E7:F7"/>
    <mergeCell ref="B6:B7"/>
    <mergeCell ref="H14:I14"/>
    <mergeCell ref="F14:G14"/>
    <mergeCell ref="D14:E14"/>
    <mergeCell ref="B12:I13"/>
    <mergeCell ref="B4:B5"/>
    <mergeCell ref="E4:F4"/>
    <mergeCell ref="G4:H5"/>
    <mergeCell ref="B2:J2"/>
    <mergeCell ref="D3:F3"/>
    <mergeCell ref="G3:H3"/>
    <mergeCell ref="H28:I28"/>
    <mergeCell ref="D31:E31"/>
    <mergeCell ref="H31:I31"/>
    <mergeCell ref="E5:F5"/>
    <mergeCell ref="E6:F6"/>
    <mergeCell ref="G6:H7"/>
    <mergeCell ref="I4:I5"/>
    <mergeCell ref="E9:F9"/>
    <mergeCell ref="G9:H9"/>
    <mergeCell ref="D15:E15"/>
    <mergeCell ref="D16:E16"/>
    <mergeCell ref="H16:I16"/>
    <mergeCell ref="D17:E17"/>
    <mergeCell ref="H17:I17"/>
    <mergeCell ref="E8:F8"/>
    <mergeCell ref="G8:H8"/>
    <mergeCell ref="H23:I23"/>
    <mergeCell ref="H24:I24"/>
    <mergeCell ref="H26:I26"/>
    <mergeCell ref="D27:E27"/>
    <mergeCell ref="H27:I27"/>
    <mergeCell ref="D26:E26"/>
    <mergeCell ref="D25:E25"/>
    <mergeCell ref="B23:B24"/>
    <mergeCell ref="F23:G24"/>
    <mergeCell ref="D24:E24"/>
    <mergeCell ref="D23:E23"/>
    <mergeCell ref="D22:E22"/>
    <mergeCell ref="F22:G22"/>
    <mergeCell ref="B20:I21"/>
    <mergeCell ref="H22:I22"/>
    <mergeCell ref="B15:B17"/>
    <mergeCell ref="H15:I15"/>
    <mergeCell ref="F15:G17"/>
    <mergeCell ref="C44:D44"/>
    <mergeCell ref="F40:G40"/>
    <mergeCell ref="D40:E40"/>
    <mergeCell ref="H40:I40"/>
    <mergeCell ref="D39:E39"/>
    <mergeCell ref="F39:G39"/>
    <mergeCell ref="H39:I39"/>
    <mergeCell ref="E44:H44"/>
    <mergeCell ref="D33:E33"/>
    <mergeCell ref="B32:B36"/>
    <mergeCell ref="D32:E32"/>
    <mergeCell ref="D34:E34"/>
    <mergeCell ref="D35:E35"/>
    <mergeCell ref="D47:F47"/>
    <mergeCell ref="B25:B27"/>
    <mergeCell ref="H25:I25"/>
    <mergeCell ref="F25:G27"/>
    <mergeCell ref="D36:E36"/>
    <mergeCell ref="H32:I32"/>
    <mergeCell ref="H33:I33"/>
    <mergeCell ref="H34:I34"/>
    <mergeCell ref="H35:I35"/>
    <mergeCell ref="H36:I36"/>
    <mergeCell ref="F31:G31"/>
    <mergeCell ref="B30:I30"/>
    <mergeCell ref="F28:G28"/>
    <mergeCell ref="D28:E28"/>
    <mergeCell ref="B38:I38"/>
    <mergeCell ref="F32:G36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3:T28"/>
  <sheetViews>
    <sheetView topLeftCell="B1" workbookViewId="0">
      <selection activeCell="W15" sqref="W15"/>
    </sheetView>
  </sheetViews>
  <sheetFormatPr defaultRowHeight="15" x14ac:dyDescent="0.25"/>
  <cols>
    <col min="3" max="4" width="9.140625" style="1"/>
  </cols>
  <sheetData>
    <row r="3" spans="2:20" x14ac:dyDescent="0.25">
      <c r="D3" s="185" t="s">
        <v>3</v>
      </c>
      <c r="E3" s="185"/>
      <c r="F3" s="192" t="s">
        <v>5</v>
      </c>
      <c r="G3" s="192"/>
      <c r="H3" s="185" t="s">
        <v>10</v>
      </c>
      <c r="I3" s="185"/>
      <c r="J3" s="185"/>
      <c r="K3" s="185"/>
      <c r="L3" s="185"/>
      <c r="M3" s="185"/>
      <c r="N3" s="185"/>
      <c r="O3" s="185"/>
      <c r="P3" s="185"/>
      <c r="Q3" s="185" t="s">
        <v>6</v>
      </c>
      <c r="R3" s="185"/>
      <c r="S3" s="185" t="s">
        <v>7</v>
      </c>
      <c r="T3" s="185"/>
    </row>
    <row r="4" spans="2:20" ht="15" customHeight="1" x14ac:dyDescent="0.25">
      <c r="B4" s="186" t="s">
        <v>2</v>
      </c>
      <c r="C4" s="187"/>
      <c r="D4" s="186" t="s">
        <v>1</v>
      </c>
      <c r="E4" s="187"/>
      <c r="F4" s="181">
        <v>0</v>
      </c>
      <c r="G4" s="181"/>
      <c r="H4" s="193"/>
      <c r="I4" s="193"/>
      <c r="J4" s="193"/>
      <c r="K4" s="193"/>
      <c r="L4" s="193"/>
      <c r="M4" s="193"/>
      <c r="N4" s="193"/>
      <c r="O4" s="193"/>
      <c r="P4" s="193"/>
      <c r="Q4" s="181"/>
      <c r="R4" s="181"/>
      <c r="S4" s="183">
        <f>F4-Q4</f>
        <v>0</v>
      </c>
      <c r="T4" s="183"/>
    </row>
    <row r="5" spans="2:20" x14ac:dyDescent="0.25">
      <c r="B5" s="188"/>
      <c r="C5" s="189"/>
      <c r="D5" s="190"/>
      <c r="E5" s="191"/>
      <c r="F5" s="181"/>
      <c r="G5" s="181"/>
      <c r="H5" s="193"/>
      <c r="I5" s="193"/>
      <c r="J5" s="193"/>
      <c r="K5" s="193"/>
      <c r="L5" s="193"/>
      <c r="M5" s="193"/>
      <c r="N5" s="193"/>
      <c r="O5" s="193"/>
      <c r="P5" s="193"/>
      <c r="Q5" s="181"/>
      <c r="R5" s="181"/>
      <c r="S5" s="183"/>
      <c r="T5" s="183"/>
    </row>
    <row r="6" spans="2:20" x14ac:dyDescent="0.25">
      <c r="B6" s="188"/>
      <c r="C6" s="189"/>
      <c r="D6" s="186" t="s">
        <v>4</v>
      </c>
      <c r="E6" s="187"/>
      <c r="F6" s="181">
        <v>2</v>
      </c>
      <c r="G6" s="181"/>
      <c r="H6" s="194" t="s">
        <v>261</v>
      </c>
      <c r="I6" s="195"/>
      <c r="J6" s="195"/>
      <c r="K6" s="195"/>
      <c r="L6" s="195"/>
      <c r="M6" s="195"/>
      <c r="N6" s="195"/>
      <c r="O6" s="195"/>
      <c r="P6" s="195"/>
      <c r="Q6" s="181">
        <v>2</v>
      </c>
      <c r="R6" s="181"/>
      <c r="S6" s="181">
        <f>F6-Q6</f>
        <v>0</v>
      </c>
      <c r="T6" s="181"/>
    </row>
    <row r="7" spans="2:20" x14ac:dyDescent="0.25">
      <c r="B7" s="190"/>
      <c r="C7" s="191"/>
      <c r="D7" s="190"/>
      <c r="E7" s="191"/>
      <c r="F7" s="181"/>
      <c r="G7" s="181"/>
      <c r="H7" s="195"/>
      <c r="I7" s="195"/>
      <c r="J7" s="195"/>
      <c r="K7" s="195"/>
      <c r="L7" s="195"/>
      <c r="M7" s="195"/>
      <c r="N7" s="195"/>
      <c r="O7" s="195"/>
      <c r="P7" s="195"/>
      <c r="Q7" s="181"/>
      <c r="R7" s="181"/>
      <c r="S7" s="181"/>
      <c r="T7" s="181"/>
    </row>
    <row r="9" spans="2:20" x14ac:dyDescent="0.25">
      <c r="B9" s="1"/>
      <c r="D9" s="185" t="s">
        <v>3</v>
      </c>
      <c r="E9" s="185"/>
      <c r="F9" s="192"/>
      <c r="G9" s="192"/>
      <c r="H9" s="185"/>
      <c r="I9" s="185"/>
      <c r="J9" s="185"/>
      <c r="K9" s="185"/>
      <c r="L9" s="185"/>
      <c r="M9" s="185"/>
      <c r="N9" s="185"/>
      <c r="O9" s="185"/>
      <c r="P9" s="185"/>
      <c r="Q9" s="185" t="s">
        <v>6</v>
      </c>
      <c r="R9" s="185"/>
      <c r="S9" s="185" t="s">
        <v>7</v>
      </c>
      <c r="T9" s="185"/>
    </row>
    <row r="10" spans="2:20" s="6" customFormat="1" x14ac:dyDescent="0.25">
      <c r="D10" s="200" t="s">
        <v>1</v>
      </c>
      <c r="E10" s="201"/>
      <c r="F10" s="181">
        <v>3</v>
      </c>
      <c r="G10" s="181"/>
      <c r="H10" s="180"/>
      <c r="I10" s="180"/>
      <c r="J10" s="180"/>
      <c r="K10" s="180"/>
      <c r="L10" s="180"/>
      <c r="M10" s="180"/>
      <c r="N10" s="180"/>
      <c r="O10" s="180"/>
      <c r="P10" s="180"/>
      <c r="Q10" s="181">
        <v>0</v>
      </c>
      <c r="R10" s="181"/>
      <c r="S10" s="204">
        <f>F10-Q10</f>
        <v>3</v>
      </c>
      <c r="T10" s="204"/>
    </row>
    <row r="11" spans="2:20" s="6" customFormat="1" x14ac:dyDescent="0.25">
      <c r="D11" s="202"/>
      <c r="E11" s="203"/>
      <c r="F11" s="181"/>
      <c r="G11" s="181"/>
      <c r="H11" s="180"/>
      <c r="I11" s="180"/>
      <c r="J11" s="180"/>
      <c r="K11" s="180"/>
      <c r="L11" s="180"/>
      <c r="M11" s="180"/>
      <c r="N11" s="180"/>
      <c r="O11" s="180"/>
      <c r="P11" s="180"/>
      <c r="Q11" s="181"/>
      <c r="R11" s="181"/>
      <c r="S11" s="204"/>
      <c r="T11" s="204"/>
    </row>
    <row r="12" spans="2:20" ht="15" customHeight="1" x14ac:dyDescent="0.25">
      <c r="B12" s="200" t="s">
        <v>8</v>
      </c>
      <c r="C12" s="201"/>
      <c r="D12" s="205" t="s">
        <v>245</v>
      </c>
      <c r="E12" s="201"/>
      <c r="F12" s="181">
        <v>5</v>
      </c>
      <c r="G12" s="181"/>
      <c r="H12" s="179" t="s">
        <v>258</v>
      </c>
      <c r="I12" s="104"/>
      <c r="J12" s="104"/>
      <c r="K12" s="104"/>
      <c r="L12" s="104"/>
      <c r="M12" s="104"/>
      <c r="N12" s="104"/>
      <c r="O12" s="104"/>
      <c r="P12" s="104"/>
      <c r="Q12" s="181">
        <v>2</v>
      </c>
      <c r="R12" s="181"/>
      <c r="S12" s="206">
        <f>F12-Q12</f>
        <v>3</v>
      </c>
      <c r="T12" s="207"/>
    </row>
    <row r="13" spans="2:20" ht="13.5" customHeight="1" x14ac:dyDescent="0.25">
      <c r="B13" s="214"/>
      <c r="C13" s="215"/>
      <c r="D13" s="202"/>
      <c r="E13" s="203"/>
      <c r="F13" s="181"/>
      <c r="G13" s="181"/>
      <c r="H13" s="104"/>
      <c r="I13" s="104"/>
      <c r="J13" s="104"/>
      <c r="K13" s="104"/>
      <c r="L13" s="104"/>
      <c r="M13" s="104"/>
      <c r="N13" s="104"/>
      <c r="O13" s="104"/>
      <c r="P13" s="104"/>
      <c r="Q13" s="181"/>
      <c r="R13" s="181"/>
      <c r="S13" s="208"/>
      <c r="T13" s="209"/>
    </row>
    <row r="14" spans="2:20" ht="15" customHeight="1" x14ac:dyDescent="0.25">
      <c r="B14" s="214"/>
      <c r="C14" s="215"/>
      <c r="D14" s="210" t="s">
        <v>4</v>
      </c>
      <c r="E14" s="211"/>
      <c r="F14" s="181">
        <v>22</v>
      </c>
      <c r="G14" s="181"/>
      <c r="H14" s="218" t="s">
        <v>260</v>
      </c>
      <c r="I14" s="180"/>
      <c r="J14" s="180"/>
      <c r="K14" s="180"/>
      <c r="L14" s="180"/>
      <c r="M14" s="180"/>
      <c r="N14" s="180"/>
      <c r="O14" s="180"/>
      <c r="P14" s="180"/>
      <c r="Q14" s="181">
        <v>19</v>
      </c>
      <c r="R14" s="181"/>
      <c r="S14" s="196">
        <f>F14-Q14</f>
        <v>3</v>
      </c>
      <c r="T14" s="197"/>
    </row>
    <row r="15" spans="2:20" ht="54.75" customHeight="1" x14ac:dyDescent="0.25">
      <c r="B15" s="214"/>
      <c r="C15" s="215"/>
      <c r="D15" s="212"/>
      <c r="E15" s="213"/>
      <c r="F15" s="181"/>
      <c r="G15" s="181"/>
      <c r="H15" s="180"/>
      <c r="I15" s="180"/>
      <c r="J15" s="180"/>
      <c r="K15" s="180"/>
      <c r="L15" s="180"/>
      <c r="M15" s="180"/>
      <c r="N15" s="180"/>
      <c r="O15" s="180"/>
      <c r="P15" s="180"/>
      <c r="Q15" s="181"/>
      <c r="R15" s="181"/>
      <c r="S15" s="198"/>
      <c r="T15" s="199"/>
    </row>
    <row r="16" spans="2:20" s="5" customFormat="1" ht="41.25" customHeight="1" x14ac:dyDescent="0.25">
      <c r="B16" s="202"/>
      <c r="C16" s="203"/>
      <c r="D16" s="210" t="s">
        <v>26</v>
      </c>
      <c r="E16" s="211"/>
      <c r="F16" s="181">
        <v>20</v>
      </c>
      <c r="G16" s="181"/>
      <c r="H16" s="179" t="s">
        <v>262</v>
      </c>
      <c r="I16" s="180"/>
      <c r="J16" s="180"/>
      <c r="K16" s="180"/>
      <c r="L16" s="180"/>
      <c r="M16" s="180"/>
      <c r="N16" s="180"/>
      <c r="O16" s="180"/>
      <c r="P16" s="180"/>
      <c r="Q16" s="181">
        <v>17</v>
      </c>
      <c r="R16" s="181"/>
      <c r="S16" s="135">
        <f>F16-Q16</f>
        <v>3</v>
      </c>
      <c r="T16" s="136"/>
    </row>
    <row r="17" spans="2:20" s="5" customFormat="1" ht="54" hidden="1" customHeight="1" x14ac:dyDescent="0.25">
      <c r="D17" s="212"/>
      <c r="E17" s="213"/>
      <c r="F17" s="181"/>
      <c r="G17" s="181"/>
      <c r="H17" s="180"/>
      <c r="I17" s="180"/>
      <c r="J17" s="180"/>
      <c r="K17" s="180"/>
      <c r="L17" s="180"/>
      <c r="M17" s="180"/>
      <c r="N17" s="180"/>
      <c r="O17" s="180"/>
      <c r="P17" s="180"/>
      <c r="Q17" s="181"/>
      <c r="R17" s="181"/>
      <c r="S17" s="139"/>
      <c r="T17" s="140"/>
    </row>
    <row r="18" spans="2:20" s="4" customFormat="1" ht="15" customHeight="1" x14ac:dyDescent="0.25">
      <c r="D18" s="210" t="s">
        <v>129</v>
      </c>
      <c r="E18" s="211"/>
      <c r="F18" s="181">
        <v>28</v>
      </c>
      <c r="G18" s="181"/>
      <c r="H18" s="180" t="s">
        <v>259</v>
      </c>
      <c r="I18" s="180"/>
      <c r="J18" s="180"/>
      <c r="K18" s="180"/>
      <c r="L18" s="180"/>
      <c r="M18" s="180"/>
      <c r="N18" s="180"/>
      <c r="O18" s="180"/>
      <c r="P18" s="180"/>
      <c r="Q18" s="184">
        <v>8</v>
      </c>
      <c r="R18" s="184"/>
      <c r="S18" s="135">
        <f>F18-Q18</f>
        <v>20</v>
      </c>
      <c r="T18" s="136"/>
    </row>
    <row r="19" spans="2:20" s="4" customFormat="1" ht="26.25" customHeight="1" x14ac:dyDescent="0.25">
      <c r="D19" s="212"/>
      <c r="E19" s="213"/>
      <c r="F19" s="181"/>
      <c r="G19" s="181"/>
      <c r="H19" s="180"/>
      <c r="I19" s="180"/>
      <c r="J19" s="180"/>
      <c r="K19" s="180"/>
      <c r="L19" s="180"/>
      <c r="M19" s="180"/>
      <c r="N19" s="180"/>
      <c r="O19" s="180"/>
      <c r="P19" s="180"/>
      <c r="Q19" s="184"/>
      <c r="R19" s="184"/>
      <c r="S19" s="139"/>
      <c r="T19" s="140"/>
    </row>
    <row r="20" spans="2:20" s="3" customFormat="1" x14ac:dyDescent="0.25"/>
    <row r="22" spans="2:20" x14ac:dyDescent="0.25">
      <c r="B22" s="1"/>
      <c r="D22" s="185" t="s">
        <v>3</v>
      </c>
      <c r="E22" s="185"/>
      <c r="F22" s="192"/>
      <c r="G22" s="192"/>
      <c r="H22" s="185"/>
      <c r="I22" s="185"/>
      <c r="J22" s="185"/>
      <c r="K22" s="185"/>
      <c r="L22" s="185"/>
      <c r="M22" s="185"/>
      <c r="N22" s="185"/>
      <c r="O22" s="185"/>
      <c r="P22" s="185"/>
      <c r="Q22" s="185" t="s">
        <v>6</v>
      </c>
      <c r="R22" s="185"/>
      <c r="S22" s="185" t="s">
        <v>7</v>
      </c>
      <c r="T22" s="185"/>
    </row>
    <row r="23" spans="2:20" ht="15" customHeight="1" x14ac:dyDescent="0.25">
      <c r="B23" s="200" t="s">
        <v>9</v>
      </c>
      <c r="C23" s="201"/>
      <c r="D23" s="200" t="s">
        <v>1</v>
      </c>
      <c r="E23" s="201"/>
      <c r="F23" s="181">
        <v>0</v>
      </c>
      <c r="G23" s="181"/>
      <c r="H23" s="193"/>
      <c r="I23" s="193"/>
      <c r="J23" s="193"/>
      <c r="K23" s="193"/>
      <c r="L23" s="193"/>
      <c r="M23" s="193"/>
      <c r="N23" s="193"/>
      <c r="O23" s="193"/>
      <c r="P23" s="193"/>
      <c r="Q23" s="181">
        <v>0</v>
      </c>
      <c r="R23" s="181"/>
      <c r="S23" s="183">
        <f>F23-Q23</f>
        <v>0</v>
      </c>
      <c r="T23" s="183"/>
    </row>
    <row r="24" spans="2:20" ht="15" customHeight="1" x14ac:dyDescent="0.25">
      <c r="B24" s="214"/>
      <c r="C24" s="215"/>
      <c r="D24" s="202"/>
      <c r="E24" s="203"/>
      <c r="F24" s="181"/>
      <c r="G24" s="181"/>
      <c r="H24" s="193"/>
      <c r="I24" s="193"/>
      <c r="J24" s="193"/>
      <c r="K24" s="193"/>
      <c r="L24" s="193"/>
      <c r="M24" s="193"/>
      <c r="N24" s="193"/>
      <c r="O24" s="193"/>
      <c r="P24" s="193"/>
      <c r="Q24" s="181"/>
      <c r="R24" s="181"/>
      <c r="S24" s="183"/>
      <c r="T24" s="183"/>
    </row>
    <row r="25" spans="2:20" ht="15" customHeight="1" x14ac:dyDescent="0.25">
      <c r="B25" s="214"/>
      <c r="C25" s="215"/>
      <c r="D25" s="210" t="s">
        <v>4</v>
      </c>
      <c r="E25" s="211"/>
      <c r="F25" s="181">
        <v>10</v>
      </c>
      <c r="G25" s="181"/>
      <c r="H25" s="179"/>
      <c r="I25" s="216"/>
      <c r="J25" s="216"/>
      <c r="K25" s="216"/>
      <c r="L25" s="216"/>
      <c r="M25" s="216"/>
      <c r="N25" s="216"/>
      <c r="O25" s="216"/>
      <c r="P25" s="216"/>
      <c r="Q25" s="181">
        <v>0</v>
      </c>
      <c r="R25" s="181"/>
      <c r="S25" s="182">
        <f>F25-Q25</f>
        <v>10</v>
      </c>
      <c r="T25" s="182"/>
    </row>
    <row r="26" spans="2:20" ht="22.5" customHeight="1" x14ac:dyDescent="0.25">
      <c r="B26" s="214"/>
      <c r="C26" s="215"/>
      <c r="D26" s="212"/>
      <c r="E26" s="213"/>
      <c r="F26" s="181"/>
      <c r="G26" s="181"/>
      <c r="H26" s="216"/>
      <c r="I26" s="216"/>
      <c r="J26" s="216"/>
      <c r="K26" s="216"/>
      <c r="L26" s="216"/>
      <c r="M26" s="216"/>
      <c r="N26" s="216"/>
      <c r="O26" s="216"/>
      <c r="P26" s="216"/>
      <c r="Q26" s="181"/>
      <c r="R26" s="181"/>
      <c r="S26" s="182"/>
      <c r="T26" s="182"/>
    </row>
    <row r="27" spans="2:20" s="5" customFormat="1" ht="23.25" customHeight="1" x14ac:dyDescent="0.25">
      <c r="B27" s="214"/>
      <c r="C27" s="215"/>
      <c r="D27" s="210" t="s">
        <v>129</v>
      </c>
      <c r="E27" s="211"/>
      <c r="F27" s="181">
        <v>0</v>
      </c>
      <c r="G27" s="181"/>
      <c r="H27" s="217"/>
      <c r="I27" s="217"/>
      <c r="J27" s="217"/>
      <c r="K27" s="217"/>
      <c r="L27" s="217"/>
      <c r="M27" s="217"/>
      <c r="N27" s="217"/>
      <c r="O27" s="217"/>
      <c r="P27" s="217"/>
      <c r="Q27" s="181">
        <v>0</v>
      </c>
      <c r="R27" s="181"/>
      <c r="S27" s="182">
        <f>F27-Q27</f>
        <v>0</v>
      </c>
      <c r="T27" s="182"/>
    </row>
    <row r="28" spans="2:20" s="5" customFormat="1" ht="9" customHeight="1" x14ac:dyDescent="0.25">
      <c r="B28" s="202"/>
      <c r="C28" s="203"/>
      <c r="D28" s="212"/>
      <c r="E28" s="213"/>
      <c r="F28" s="181"/>
      <c r="G28" s="181"/>
      <c r="H28" s="217"/>
      <c r="I28" s="217"/>
      <c r="J28" s="217"/>
      <c r="K28" s="217"/>
      <c r="L28" s="217"/>
      <c r="M28" s="217"/>
      <c r="N28" s="217"/>
      <c r="O28" s="217"/>
      <c r="P28" s="217"/>
      <c r="Q28" s="181"/>
      <c r="R28" s="181"/>
      <c r="S28" s="182"/>
      <c r="T28" s="182"/>
    </row>
  </sheetData>
  <mergeCells count="68">
    <mergeCell ref="B12:C16"/>
    <mergeCell ref="D23:E24"/>
    <mergeCell ref="F23:G24"/>
    <mergeCell ref="H23:P24"/>
    <mergeCell ref="D25:E26"/>
    <mergeCell ref="F25:G26"/>
    <mergeCell ref="H25:P26"/>
    <mergeCell ref="B23:C28"/>
    <mergeCell ref="H27:P28"/>
    <mergeCell ref="D14:E15"/>
    <mergeCell ref="F14:G15"/>
    <mergeCell ref="H14:P15"/>
    <mergeCell ref="D27:E28"/>
    <mergeCell ref="F27:G28"/>
    <mergeCell ref="D16:E17"/>
    <mergeCell ref="F16:G17"/>
    <mergeCell ref="D18:E19"/>
    <mergeCell ref="F18:G19"/>
    <mergeCell ref="H18:P19"/>
    <mergeCell ref="D22:E22"/>
    <mergeCell ref="F22:G22"/>
    <mergeCell ref="H22:P22"/>
    <mergeCell ref="S9:T9"/>
    <mergeCell ref="D12:E13"/>
    <mergeCell ref="F12:G13"/>
    <mergeCell ref="H12:P13"/>
    <mergeCell ref="Q12:R13"/>
    <mergeCell ref="S12:T13"/>
    <mergeCell ref="Q14:R15"/>
    <mergeCell ref="S14:T15"/>
    <mergeCell ref="D10:E11"/>
    <mergeCell ref="F10:G11"/>
    <mergeCell ref="H10:P11"/>
    <mergeCell ref="Q10:R11"/>
    <mergeCell ref="S10:T11"/>
    <mergeCell ref="S4:T5"/>
    <mergeCell ref="S6:T7"/>
    <mergeCell ref="F3:G3"/>
    <mergeCell ref="H3:P3"/>
    <mergeCell ref="Q3:R3"/>
    <mergeCell ref="S3:T3"/>
    <mergeCell ref="H4:P5"/>
    <mergeCell ref="H6:P7"/>
    <mergeCell ref="B4:C7"/>
    <mergeCell ref="D4:E5"/>
    <mergeCell ref="D6:E7"/>
    <mergeCell ref="D9:E9"/>
    <mergeCell ref="F4:G5"/>
    <mergeCell ref="F6:G7"/>
    <mergeCell ref="F9:G9"/>
    <mergeCell ref="D3:E3"/>
    <mergeCell ref="Q4:R5"/>
    <mergeCell ref="Q6:R7"/>
    <mergeCell ref="H9:P9"/>
    <mergeCell ref="Q9:R9"/>
    <mergeCell ref="Q27:R28"/>
    <mergeCell ref="S27:T28"/>
    <mergeCell ref="S22:T22"/>
    <mergeCell ref="Q23:R24"/>
    <mergeCell ref="Q25:R26"/>
    <mergeCell ref="Q22:R22"/>
    <mergeCell ref="H16:P17"/>
    <mergeCell ref="Q16:R17"/>
    <mergeCell ref="S16:T17"/>
    <mergeCell ref="S18:T19"/>
    <mergeCell ref="S25:T26"/>
    <mergeCell ref="S23:T24"/>
    <mergeCell ref="Q18:R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7"/>
  <sheetViews>
    <sheetView topLeftCell="A4" workbookViewId="0">
      <selection activeCell="A5" sqref="A5:K7"/>
    </sheetView>
  </sheetViews>
  <sheetFormatPr defaultRowHeight="15" x14ac:dyDescent="0.25"/>
  <sheetData>
    <row r="3" spans="1:15" s="2" customFormat="1" ht="86.25" customHeight="1" x14ac:dyDescent="0.25">
      <c r="B3" s="219" t="s">
        <v>11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15" s="2" customFormat="1" x14ac:dyDescent="0.25"/>
    <row r="5" spans="1:15" s="2" customFormat="1" ht="15" customHeight="1" x14ac:dyDescent="0.25">
      <c r="A5" s="221" t="s">
        <v>12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</row>
    <row r="6" spans="1:15" s="2" customFormat="1" x14ac:dyDescent="0.25">
      <c r="A6" s="221"/>
      <c r="B6" s="221"/>
      <c r="C6" s="221"/>
      <c r="D6" s="221"/>
      <c r="E6" s="221"/>
      <c r="F6" s="221"/>
      <c r="G6" s="221"/>
      <c r="H6" s="221"/>
      <c r="I6" s="221"/>
      <c r="J6" s="221"/>
      <c r="K6" s="221"/>
    </row>
    <row r="7" spans="1:15" s="2" customFormat="1" x14ac:dyDescent="0.2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</row>
    <row r="8" spans="1:15" s="2" customFormat="1" ht="50.1" customHeight="1" x14ac:dyDescent="0.25">
      <c r="A8" s="222"/>
      <c r="B8" s="222"/>
      <c r="C8" s="222"/>
      <c r="D8" s="222"/>
      <c r="E8" s="222"/>
      <c r="F8" s="223" t="s">
        <v>13</v>
      </c>
      <c r="G8" s="223"/>
      <c r="H8" s="223"/>
      <c r="I8" s="223"/>
      <c r="J8" s="224" t="s">
        <v>27</v>
      </c>
      <c r="K8" s="224"/>
    </row>
    <row r="9" spans="1:15" s="2" customFormat="1" ht="50.1" customHeight="1" x14ac:dyDescent="0.25">
      <c r="A9" s="222"/>
      <c r="B9" s="222"/>
      <c r="C9" s="222"/>
      <c r="D9" s="222"/>
      <c r="E9" s="222"/>
      <c r="F9" s="223" t="s">
        <v>14</v>
      </c>
      <c r="G9" s="223"/>
      <c r="H9" s="223"/>
      <c r="I9" s="223"/>
      <c r="J9" s="224" t="s">
        <v>15</v>
      </c>
      <c r="K9" s="224"/>
    </row>
    <row r="10" spans="1:15" s="2" customFormat="1" x14ac:dyDescent="0.25"/>
    <row r="11" spans="1:15" s="2" customFormat="1" x14ac:dyDescent="0.25"/>
    <row r="12" spans="1:15" s="2" customFormat="1" ht="15" customHeight="1" x14ac:dyDescent="0.25">
      <c r="A12" s="221" t="s">
        <v>16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</row>
    <row r="13" spans="1:15" s="2" customFormat="1" ht="22.5" customHeight="1" x14ac:dyDescent="0.25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</row>
    <row r="14" spans="1:15" s="2" customFormat="1" ht="26.25" customHeight="1" x14ac:dyDescent="0.25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</row>
    <row r="15" spans="1:15" s="2" customFormat="1" ht="15" customHeight="1" x14ac:dyDescent="0.25">
      <c r="A15" s="222"/>
      <c r="B15" s="222"/>
      <c r="C15" s="222"/>
      <c r="D15" s="222"/>
      <c r="E15" s="222"/>
      <c r="F15" s="222"/>
      <c r="G15" s="222"/>
      <c r="H15" s="222"/>
      <c r="I15" s="223" t="s">
        <v>17</v>
      </c>
      <c r="J15" s="223"/>
      <c r="K15" s="223"/>
      <c r="L15" s="223"/>
      <c r="M15" s="223"/>
      <c r="N15" s="225" t="s">
        <v>18</v>
      </c>
      <c r="O15" s="226"/>
    </row>
    <row r="16" spans="1:15" s="2" customFormat="1" x14ac:dyDescent="0.25">
      <c r="A16" s="222"/>
      <c r="B16" s="222"/>
      <c r="C16" s="222"/>
      <c r="D16" s="222"/>
      <c r="E16" s="222"/>
      <c r="F16" s="222"/>
      <c r="G16" s="222"/>
      <c r="H16" s="222"/>
      <c r="I16" s="223"/>
      <c r="J16" s="223"/>
      <c r="K16" s="223"/>
      <c r="L16" s="223"/>
      <c r="M16" s="223"/>
      <c r="N16" s="226"/>
      <c r="O16" s="226"/>
    </row>
    <row r="17" spans="1:15" s="2" customFormat="1" x14ac:dyDescent="0.25">
      <c r="A17" s="222"/>
      <c r="B17" s="222"/>
      <c r="C17" s="222"/>
      <c r="D17" s="222"/>
      <c r="E17" s="222"/>
      <c r="F17" s="222"/>
      <c r="G17" s="222"/>
      <c r="H17" s="222"/>
      <c r="I17" s="223"/>
      <c r="J17" s="223"/>
      <c r="K17" s="223"/>
      <c r="L17" s="223"/>
      <c r="M17" s="223"/>
      <c r="N17" s="226"/>
      <c r="O17" s="226"/>
    </row>
    <row r="18" spans="1:15" s="2" customFormat="1" ht="15" customHeight="1" x14ac:dyDescent="0.25">
      <c r="A18" s="222"/>
      <c r="B18" s="222"/>
      <c r="C18" s="222"/>
      <c r="D18" s="222"/>
      <c r="E18" s="222"/>
      <c r="F18" s="222"/>
      <c r="G18" s="222"/>
      <c r="H18" s="222"/>
      <c r="I18" s="223" t="s">
        <v>19</v>
      </c>
      <c r="J18" s="223"/>
      <c r="K18" s="223"/>
      <c r="L18" s="223"/>
      <c r="M18" s="223"/>
      <c r="N18" s="225" t="s">
        <v>20</v>
      </c>
      <c r="O18" s="226"/>
    </row>
    <row r="19" spans="1:15" s="2" customFormat="1" x14ac:dyDescent="0.25">
      <c r="A19" s="222"/>
      <c r="B19" s="222"/>
      <c r="C19" s="222"/>
      <c r="D19" s="222"/>
      <c r="E19" s="222"/>
      <c r="F19" s="222"/>
      <c r="G19" s="222"/>
      <c r="H19" s="222"/>
      <c r="I19" s="223"/>
      <c r="J19" s="223"/>
      <c r="K19" s="223"/>
      <c r="L19" s="223"/>
      <c r="M19" s="223"/>
      <c r="N19" s="226"/>
      <c r="O19" s="226"/>
    </row>
    <row r="20" spans="1:15" s="2" customFormat="1" x14ac:dyDescent="0.25">
      <c r="A20" s="222"/>
      <c r="B20" s="222"/>
      <c r="C20" s="222"/>
      <c r="D20" s="222"/>
      <c r="E20" s="222"/>
      <c r="F20" s="222"/>
      <c r="G20" s="222"/>
      <c r="H20" s="222"/>
      <c r="I20" s="223"/>
      <c r="J20" s="223"/>
      <c r="K20" s="223"/>
      <c r="L20" s="223"/>
      <c r="M20" s="223"/>
      <c r="N20" s="226"/>
      <c r="O20" s="226"/>
    </row>
    <row r="21" spans="1:15" s="2" customFormat="1" x14ac:dyDescent="0.25"/>
    <row r="22" spans="1:15" s="2" customFormat="1" x14ac:dyDescent="0.25"/>
    <row r="23" spans="1:15" s="2" customFormat="1" x14ac:dyDescent="0.25">
      <c r="A23" s="227" t="s">
        <v>21</v>
      </c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9"/>
    </row>
    <row r="24" spans="1:15" s="2" customFormat="1" x14ac:dyDescent="0.25">
      <c r="A24" s="230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2"/>
    </row>
    <row r="25" spans="1:15" s="2" customFormat="1" x14ac:dyDescent="0.25">
      <c r="A25" s="230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2"/>
    </row>
    <row r="26" spans="1:15" s="2" customFormat="1" ht="18" customHeight="1" x14ac:dyDescent="0.25">
      <c r="A26" s="233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5"/>
    </row>
    <row r="27" spans="1:15" s="2" customFormat="1" x14ac:dyDescent="0.25">
      <c r="A27" s="222"/>
      <c r="B27" s="222"/>
      <c r="C27" s="222"/>
      <c r="D27" s="222"/>
      <c r="E27" s="222"/>
      <c r="F27" s="222"/>
      <c r="G27" s="222"/>
      <c r="H27" s="222"/>
      <c r="I27" s="236" t="s">
        <v>22</v>
      </c>
      <c r="J27" s="236"/>
      <c r="K27" s="236"/>
      <c r="L27" s="236"/>
      <c r="M27" s="236"/>
      <c r="N27" s="237" t="s">
        <v>23</v>
      </c>
      <c r="O27" s="238"/>
    </row>
    <row r="28" spans="1:15" s="2" customFormat="1" x14ac:dyDescent="0.25">
      <c r="A28" s="222"/>
      <c r="B28" s="222"/>
      <c r="C28" s="222"/>
      <c r="D28" s="222"/>
      <c r="E28" s="222"/>
      <c r="F28" s="222"/>
      <c r="G28" s="222"/>
      <c r="H28" s="222"/>
      <c r="I28" s="236"/>
      <c r="J28" s="236"/>
      <c r="K28" s="236"/>
      <c r="L28" s="236"/>
      <c r="M28" s="236"/>
      <c r="N28" s="239"/>
      <c r="O28" s="240"/>
    </row>
    <row r="29" spans="1:15" s="2" customFormat="1" x14ac:dyDescent="0.25">
      <c r="A29" s="222"/>
      <c r="B29" s="222"/>
      <c r="C29" s="222"/>
      <c r="D29" s="222"/>
      <c r="E29" s="222"/>
      <c r="F29" s="222"/>
      <c r="G29" s="222"/>
      <c r="H29" s="222"/>
      <c r="I29" s="236"/>
      <c r="J29" s="236"/>
      <c r="K29" s="236"/>
      <c r="L29" s="236"/>
      <c r="M29" s="236"/>
      <c r="N29" s="241"/>
      <c r="O29" s="242"/>
    </row>
    <row r="30" spans="1:15" s="2" customFormat="1" x14ac:dyDescent="0.25">
      <c r="A30" s="222"/>
      <c r="B30" s="222"/>
      <c r="C30" s="222"/>
      <c r="D30" s="222"/>
      <c r="E30" s="222"/>
      <c r="F30" s="222"/>
      <c r="G30" s="222"/>
      <c r="H30" s="222"/>
      <c r="I30" s="223" t="s">
        <v>24</v>
      </c>
      <c r="J30" s="223"/>
      <c r="K30" s="223"/>
      <c r="L30" s="223"/>
      <c r="M30" s="223"/>
      <c r="N30" s="237" t="s">
        <v>25</v>
      </c>
      <c r="O30" s="238"/>
    </row>
    <row r="31" spans="1:15" s="2" customFormat="1" x14ac:dyDescent="0.25">
      <c r="A31" s="222"/>
      <c r="B31" s="222"/>
      <c r="C31" s="222"/>
      <c r="D31" s="222"/>
      <c r="E31" s="222"/>
      <c r="F31" s="222"/>
      <c r="G31" s="222"/>
      <c r="H31" s="222"/>
      <c r="I31" s="223"/>
      <c r="J31" s="223"/>
      <c r="K31" s="223"/>
      <c r="L31" s="223"/>
      <c r="M31" s="223"/>
      <c r="N31" s="239"/>
      <c r="O31" s="240"/>
    </row>
    <row r="32" spans="1:15" s="2" customFormat="1" x14ac:dyDescent="0.25">
      <c r="A32" s="222"/>
      <c r="B32" s="222"/>
      <c r="C32" s="222"/>
      <c r="D32" s="222"/>
      <c r="E32" s="222"/>
      <c r="F32" s="222"/>
      <c r="G32" s="222"/>
      <c r="H32" s="222"/>
      <c r="I32" s="223"/>
      <c r="J32" s="223"/>
      <c r="K32" s="223"/>
      <c r="L32" s="223"/>
      <c r="M32" s="223"/>
      <c r="N32" s="241"/>
      <c r="O32" s="242"/>
    </row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</sheetData>
  <mergeCells count="19">
    <mergeCell ref="A23:O26"/>
    <mergeCell ref="A27:H32"/>
    <mergeCell ref="I27:M29"/>
    <mergeCell ref="N27:O29"/>
    <mergeCell ref="I30:M32"/>
    <mergeCell ref="N30:O32"/>
    <mergeCell ref="A12:O14"/>
    <mergeCell ref="A15:H20"/>
    <mergeCell ref="I15:M17"/>
    <mergeCell ref="N15:O17"/>
    <mergeCell ref="I18:M20"/>
    <mergeCell ref="N18:O20"/>
    <mergeCell ref="B3:M3"/>
    <mergeCell ref="A5:K7"/>
    <mergeCell ref="A8:E9"/>
    <mergeCell ref="F8:I8"/>
    <mergeCell ref="J8:K8"/>
    <mergeCell ref="F9:I9"/>
    <mergeCell ref="J9:K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S70"/>
  <sheetViews>
    <sheetView workbookViewId="0">
      <selection activeCell="Q71" sqref="Q71"/>
    </sheetView>
  </sheetViews>
  <sheetFormatPr defaultRowHeight="15" x14ac:dyDescent="0.25"/>
  <sheetData>
    <row r="4" spans="2:19" x14ac:dyDescent="0.25">
      <c r="B4" s="175" t="s">
        <v>200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</row>
    <row r="5" spans="2:19" x14ac:dyDescent="0.25"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</row>
    <row r="6" spans="2:19" ht="15.75" x14ac:dyDescent="0.25">
      <c r="B6" s="276" t="s">
        <v>29</v>
      </c>
      <c r="C6" s="276"/>
      <c r="D6" s="276" t="s">
        <v>73</v>
      </c>
      <c r="E6" s="276"/>
      <c r="F6" s="290" t="s">
        <v>212</v>
      </c>
      <c r="G6" s="291"/>
      <c r="H6" s="291"/>
      <c r="I6" s="291"/>
      <c r="J6" s="291"/>
      <c r="K6" s="292"/>
      <c r="L6" s="276" t="s">
        <v>75</v>
      </c>
      <c r="M6" s="276"/>
      <c r="N6" s="276"/>
      <c r="O6" s="276"/>
      <c r="P6" s="277" t="s">
        <v>99</v>
      </c>
      <c r="Q6" s="277"/>
      <c r="R6" s="250" t="s">
        <v>58</v>
      </c>
      <c r="S6" s="251"/>
    </row>
    <row r="7" spans="2:19" ht="15" customHeight="1" x14ac:dyDescent="0.25">
      <c r="B7" s="284"/>
      <c r="C7" s="285"/>
      <c r="D7" s="144" t="s">
        <v>201</v>
      </c>
      <c r="E7" s="144"/>
      <c r="F7" s="146" t="s">
        <v>202</v>
      </c>
      <c r="G7" s="146"/>
      <c r="H7" s="263" t="s">
        <v>203</v>
      </c>
      <c r="I7" s="264"/>
      <c r="J7" s="264"/>
      <c r="K7" s="265"/>
      <c r="L7" s="263" t="s">
        <v>204</v>
      </c>
      <c r="M7" s="264"/>
      <c r="N7" s="264"/>
      <c r="O7" s="265"/>
      <c r="P7" s="293"/>
      <c r="Q7" s="293"/>
      <c r="R7" s="269"/>
      <c r="S7" s="270"/>
    </row>
    <row r="8" spans="2:19" ht="15" customHeight="1" x14ac:dyDescent="0.25">
      <c r="B8" s="286"/>
      <c r="C8" s="287"/>
      <c r="D8" s="144"/>
      <c r="E8" s="144"/>
      <c r="F8" s="146"/>
      <c r="G8" s="146"/>
      <c r="H8" s="266"/>
      <c r="I8" s="267"/>
      <c r="J8" s="267"/>
      <c r="K8" s="268"/>
      <c r="L8" s="266"/>
      <c r="M8" s="267"/>
      <c r="N8" s="267"/>
      <c r="O8" s="268"/>
      <c r="P8" s="293"/>
      <c r="Q8" s="293"/>
      <c r="R8" s="271"/>
      <c r="S8" s="272"/>
    </row>
    <row r="9" spans="2:19" ht="15" customHeight="1" x14ac:dyDescent="0.25">
      <c r="B9" s="286"/>
      <c r="C9" s="287"/>
      <c r="D9" s="144"/>
      <c r="E9" s="144"/>
      <c r="F9" s="146"/>
      <c r="G9" s="146"/>
      <c r="H9" s="266"/>
      <c r="I9" s="267"/>
      <c r="J9" s="267"/>
      <c r="K9" s="268"/>
      <c r="L9" s="266"/>
      <c r="M9" s="267"/>
      <c r="N9" s="267"/>
      <c r="O9" s="268"/>
      <c r="P9" s="293"/>
      <c r="Q9" s="293"/>
      <c r="R9" s="273"/>
      <c r="S9" s="274"/>
    </row>
    <row r="10" spans="2:19" ht="15" customHeight="1" x14ac:dyDescent="0.25">
      <c r="B10" s="286"/>
      <c r="C10" s="287"/>
      <c r="D10" s="144" t="s">
        <v>205</v>
      </c>
      <c r="E10" s="144"/>
      <c r="F10" s="146" t="s">
        <v>202</v>
      </c>
      <c r="G10" s="146"/>
      <c r="H10" s="146" t="s">
        <v>206</v>
      </c>
      <c r="I10" s="146"/>
      <c r="J10" s="146"/>
      <c r="K10" s="146"/>
      <c r="L10" s="266"/>
      <c r="M10" s="267"/>
      <c r="N10" s="267"/>
      <c r="O10" s="268"/>
      <c r="P10" s="294"/>
      <c r="Q10" s="295"/>
      <c r="R10" s="275"/>
      <c r="S10" s="270"/>
    </row>
    <row r="11" spans="2:19" ht="15" customHeight="1" x14ac:dyDescent="0.25">
      <c r="B11" s="286"/>
      <c r="C11" s="287"/>
      <c r="D11" s="144"/>
      <c r="E11" s="144"/>
      <c r="F11" s="146"/>
      <c r="G11" s="146"/>
      <c r="H11" s="146"/>
      <c r="I11" s="146"/>
      <c r="J11" s="146"/>
      <c r="K11" s="146"/>
      <c r="L11" s="266"/>
      <c r="M11" s="267"/>
      <c r="N11" s="267"/>
      <c r="O11" s="268"/>
      <c r="P11" s="294"/>
      <c r="Q11" s="295"/>
      <c r="R11" s="271"/>
      <c r="S11" s="272"/>
    </row>
    <row r="12" spans="2:19" ht="15" customHeight="1" x14ac:dyDescent="0.25">
      <c r="B12" s="288"/>
      <c r="C12" s="289"/>
      <c r="D12" s="144"/>
      <c r="E12" s="144"/>
      <c r="F12" s="146"/>
      <c r="G12" s="146"/>
      <c r="H12" s="146"/>
      <c r="I12" s="146"/>
      <c r="J12" s="146"/>
      <c r="K12" s="146"/>
      <c r="L12" s="278"/>
      <c r="M12" s="279"/>
      <c r="N12" s="279"/>
      <c r="O12" s="280"/>
      <c r="P12" s="296"/>
      <c r="Q12" s="297"/>
      <c r="R12" s="273"/>
      <c r="S12" s="274"/>
    </row>
    <row r="15" spans="2:19" x14ac:dyDescent="0.25">
      <c r="B15" s="283" t="s">
        <v>207</v>
      </c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</row>
    <row r="16" spans="2:19" x14ac:dyDescent="0.25"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</row>
    <row r="17" spans="2:17" ht="15.75" x14ac:dyDescent="0.3">
      <c r="B17" s="149" t="s">
        <v>29</v>
      </c>
      <c r="C17" s="149"/>
      <c r="D17" s="276" t="s">
        <v>30</v>
      </c>
      <c r="E17" s="276"/>
      <c r="F17" s="149" t="s">
        <v>31</v>
      </c>
      <c r="G17" s="149"/>
      <c r="H17" s="149"/>
      <c r="I17" s="149"/>
      <c r="J17" s="149" t="s">
        <v>32</v>
      </c>
      <c r="K17" s="149"/>
      <c r="L17" s="149"/>
      <c r="M17" s="149"/>
      <c r="N17" s="281" t="s">
        <v>99</v>
      </c>
      <c r="O17" s="282"/>
      <c r="P17" s="250" t="s">
        <v>58</v>
      </c>
      <c r="Q17" s="251"/>
    </row>
    <row r="18" spans="2:17" x14ac:dyDescent="0.25">
      <c r="B18" s="144"/>
      <c r="C18" s="144"/>
      <c r="D18" s="144" t="s">
        <v>208</v>
      </c>
      <c r="E18" s="144"/>
      <c r="F18" s="146" t="s">
        <v>209</v>
      </c>
      <c r="G18" s="146"/>
      <c r="H18" s="146"/>
      <c r="I18" s="146"/>
      <c r="J18" s="146" t="s">
        <v>243</v>
      </c>
      <c r="K18" s="146"/>
      <c r="L18" s="146"/>
      <c r="M18" s="146"/>
      <c r="N18" s="262">
        <v>37140</v>
      </c>
      <c r="O18" s="262"/>
      <c r="P18" s="249">
        <v>45140</v>
      </c>
      <c r="Q18" s="244"/>
    </row>
    <row r="19" spans="2:17" x14ac:dyDescent="0.25">
      <c r="B19" s="144"/>
      <c r="C19" s="144"/>
      <c r="D19" s="144"/>
      <c r="E19" s="144"/>
      <c r="F19" s="146"/>
      <c r="G19" s="146"/>
      <c r="H19" s="146"/>
      <c r="I19" s="146"/>
      <c r="J19" s="146"/>
      <c r="K19" s="146"/>
      <c r="L19" s="146"/>
      <c r="M19" s="146"/>
      <c r="N19" s="262"/>
      <c r="O19" s="262"/>
      <c r="P19" s="245"/>
      <c r="Q19" s="246"/>
    </row>
    <row r="20" spans="2:17" x14ac:dyDescent="0.25">
      <c r="B20" s="144"/>
      <c r="C20" s="144"/>
      <c r="D20" s="144"/>
      <c r="E20" s="144"/>
      <c r="F20" s="146"/>
      <c r="G20" s="146"/>
      <c r="H20" s="146"/>
      <c r="I20" s="146"/>
      <c r="J20" s="146"/>
      <c r="K20" s="146"/>
      <c r="L20" s="146"/>
      <c r="M20" s="146"/>
      <c r="N20" s="262"/>
      <c r="O20" s="262"/>
      <c r="P20" s="245"/>
      <c r="Q20" s="246"/>
    </row>
    <row r="21" spans="2:17" x14ac:dyDescent="0.25">
      <c r="B21" s="144"/>
      <c r="C21" s="144"/>
      <c r="D21" s="144"/>
      <c r="E21" s="144"/>
      <c r="F21" s="146"/>
      <c r="G21" s="146"/>
      <c r="H21" s="146"/>
      <c r="I21" s="146"/>
      <c r="J21" s="146"/>
      <c r="K21" s="146"/>
      <c r="L21" s="146"/>
      <c r="M21" s="146"/>
      <c r="N21" s="262"/>
      <c r="O21" s="262"/>
      <c r="P21" s="247"/>
      <c r="Q21" s="248"/>
    </row>
    <row r="22" spans="2:17" x14ac:dyDescent="0.25">
      <c r="B22" s="144"/>
      <c r="C22" s="144"/>
      <c r="D22" s="144" t="s">
        <v>210</v>
      </c>
      <c r="E22" s="144"/>
      <c r="F22" s="146" t="s">
        <v>211</v>
      </c>
      <c r="G22" s="146"/>
      <c r="H22" s="146"/>
      <c r="I22" s="146"/>
      <c r="J22" s="146"/>
      <c r="K22" s="146"/>
      <c r="L22" s="146"/>
      <c r="M22" s="146"/>
      <c r="N22" s="262">
        <v>40210</v>
      </c>
      <c r="O22" s="262"/>
      <c r="P22" s="243">
        <v>48210</v>
      </c>
      <c r="Q22" s="244"/>
    </row>
    <row r="23" spans="2:17" x14ac:dyDescent="0.25">
      <c r="B23" s="144"/>
      <c r="C23" s="144"/>
      <c r="D23" s="144"/>
      <c r="E23" s="144"/>
      <c r="F23" s="146"/>
      <c r="G23" s="146"/>
      <c r="H23" s="146"/>
      <c r="I23" s="146"/>
      <c r="J23" s="146"/>
      <c r="K23" s="146"/>
      <c r="L23" s="146"/>
      <c r="M23" s="146"/>
      <c r="N23" s="262"/>
      <c r="O23" s="262"/>
      <c r="P23" s="245"/>
      <c r="Q23" s="246"/>
    </row>
    <row r="24" spans="2:17" x14ac:dyDescent="0.25">
      <c r="B24" s="144"/>
      <c r="C24" s="144"/>
      <c r="D24" s="144"/>
      <c r="E24" s="144"/>
      <c r="F24" s="146"/>
      <c r="G24" s="146"/>
      <c r="H24" s="146"/>
      <c r="I24" s="146"/>
      <c r="J24" s="146"/>
      <c r="K24" s="146"/>
      <c r="L24" s="146"/>
      <c r="M24" s="146"/>
      <c r="N24" s="262"/>
      <c r="O24" s="262"/>
      <c r="P24" s="245"/>
      <c r="Q24" s="246"/>
    </row>
    <row r="25" spans="2:17" x14ac:dyDescent="0.25">
      <c r="B25" s="144"/>
      <c r="C25" s="144"/>
      <c r="D25" s="144"/>
      <c r="E25" s="144"/>
      <c r="F25" s="146"/>
      <c r="G25" s="146"/>
      <c r="H25" s="146"/>
      <c r="I25" s="146"/>
      <c r="J25" s="146"/>
      <c r="K25" s="146"/>
      <c r="L25" s="146"/>
      <c r="M25" s="146"/>
      <c r="N25" s="262"/>
      <c r="O25" s="262"/>
      <c r="P25" s="247"/>
      <c r="Q25" s="248"/>
    </row>
    <row r="28" spans="2:17" x14ac:dyDescent="0.25">
      <c r="B28" s="283" t="s">
        <v>213</v>
      </c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</row>
    <row r="29" spans="2:17" x14ac:dyDescent="0.25"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</row>
    <row r="30" spans="2:17" ht="15.75" x14ac:dyDescent="0.3">
      <c r="B30" s="149" t="s">
        <v>29</v>
      </c>
      <c r="C30" s="149"/>
      <c r="D30" s="276" t="s">
        <v>30</v>
      </c>
      <c r="E30" s="276"/>
      <c r="F30" s="149" t="s">
        <v>31</v>
      </c>
      <c r="G30" s="149"/>
      <c r="H30" s="149"/>
      <c r="I30" s="149"/>
      <c r="J30" s="149" t="s">
        <v>32</v>
      </c>
      <c r="K30" s="149"/>
      <c r="L30" s="149"/>
      <c r="M30" s="149"/>
      <c r="N30" s="281" t="s">
        <v>99</v>
      </c>
      <c r="O30" s="282"/>
      <c r="P30" s="250" t="s">
        <v>58</v>
      </c>
      <c r="Q30" s="251"/>
    </row>
    <row r="31" spans="2:17" x14ac:dyDescent="0.25">
      <c r="B31" s="144"/>
      <c r="C31" s="144"/>
      <c r="D31" s="144" t="s">
        <v>244</v>
      </c>
      <c r="E31" s="144"/>
      <c r="F31" s="146" t="s">
        <v>214</v>
      </c>
      <c r="G31" s="146"/>
      <c r="H31" s="146"/>
      <c r="I31" s="146"/>
      <c r="J31" s="263" t="s">
        <v>215</v>
      </c>
      <c r="K31" s="264"/>
      <c r="L31" s="264"/>
      <c r="M31" s="265"/>
      <c r="N31" s="262">
        <v>37540</v>
      </c>
      <c r="O31" s="262"/>
      <c r="P31" s="243">
        <v>45540</v>
      </c>
      <c r="Q31" s="244"/>
    </row>
    <row r="32" spans="2:17" x14ac:dyDescent="0.25">
      <c r="B32" s="144"/>
      <c r="C32" s="144"/>
      <c r="D32" s="144"/>
      <c r="E32" s="144"/>
      <c r="F32" s="146"/>
      <c r="G32" s="146"/>
      <c r="H32" s="146"/>
      <c r="I32" s="146"/>
      <c r="J32" s="266"/>
      <c r="K32" s="267"/>
      <c r="L32" s="267"/>
      <c r="M32" s="268"/>
      <c r="N32" s="262"/>
      <c r="O32" s="262"/>
      <c r="P32" s="245"/>
      <c r="Q32" s="246"/>
    </row>
    <row r="33" spans="2:17" x14ac:dyDescent="0.25">
      <c r="B33" s="144"/>
      <c r="C33" s="144"/>
      <c r="D33" s="144"/>
      <c r="E33" s="144"/>
      <c r="F33" s="146"/>
      <c r="G33" s="146"/>
      <c r="H33" s="146"/>
      <c r="I33" s="146"/>
      <c r="J33" s="266"/>
      <c r="K33" s="267"/>
      <c r="L33" s="267"/>
      <c r="M33" s="268"/>
      <c r="N33" s="262"/>
      <c r="O33" s="262"/>
      <c r="P33" s="245"/>
      <c r="Q33" s="246"/>
    </row>
    <row r="34" spans="2:17" x14ac:dyDescent="0.25">
      <c r="B34" s="144"/>
      <c r="C34" s="144"/>
      <c r="D34" s="144"/>
      <c r="E34" s="144"/>
      <c r="F34" s="146"/>
      <c r="G34" s="146"/>
      <c r="H34" s="146"/>
      <c r="I34" s="146"/>
      <c r="J34" s="266"/>
      <c r="K34" s="267"/>
      <c r="L34" s="267"/>
      <c r="M34" s="268"/>
      <c r="N34" s="262"/>
      <c r="O34" s="262"/>
      <c r="P34" s="247"/>
      <c r="Q34" s="248"/>
    </row>
    <row r="35" spans="2:17" x14ac:dyDescent="0.25">
      <c r="B35" s="144"/>
      <c r="C35" s="144"/>
      <c r="D35" s="144" t="s">
        <v>216</v>
      </c>
      <c r="E35" s="144"/>
      <c r="F35" s="146" t="s">
        <v>217</v>
      </c>
      <c r="G35" s="146"/>
      <c r="H35" s="146"/>
      <c r="I35" s="146"/>
      <c r="J35" s="146" t="s">
        <v>218</v>
      </c>
      <c r="K35" s="146"/>
      <c r="L35" s="146"/>
      <c r="M35" s="146"/>
      <c r="N35" s="262">
        <v>58540</v>
      </c>
      <c r="O35" s="262"/>
      <c r="P35" s="243">
        <v>66540</v>
      </c>
      <c r="Q35" s="244"/>
    </row>
    <row r="36" spans="2:17" x14ac:dyDescent="0.25">
      <c r="B36" s="144"/>
      <c r="C36" s="144"/>
      <c r="D36" s="144"/>
      <c r="E36" s="144"/>
      <c r="F36" s="146"/>
      <c r="G36" s="146"/>
      <c r="H36" s="146"/>
      <c r="I36" s="146"/>
      <c r="J36" s="146"/>
      <c r="K36" s="146"/>
      <c r="L36" s="146"/>
      <c r="M36" s="146"/>
      <c r="N36" s="262"/>
      <c r="O36" s="262"/>
      <c r="P36" s="245"/>
      <c r="Q36" s="246"/>
    </row>
    <row r="37" spans="2:17" x14ac:dyDescent="0.25">
      <c r="B37" s="144"/>
      <c r="C37" s="144"/>
      <c r="D37" s="144"/>
      <c r="E37" s="144"/>
      <c r="F37" s="146"/>
      <c r="G37" s="146"/>
      <c r="H37" s="146"/>
      <c r="I37" s="146"/>
      <c r="J37" s="146"/>
      <c r="K37" s="146"/>
      <c r="L37" s="146"/>
      <c r="M37" s="146"/>
      <c r="N37" s="262"/>
      <c r="O37" s="262"/>
      <c r="P37" s="245"/>
      <c r="Q37" s="246"/>
    </row>
    <row r="38" spans="2:17" x14ac:dyDescent="0.25">
      <c r="B38" s="144"/>
      <c r="C38" s="144"/>
      <c r="D38" s="144"/>
      <c r="E38" s="144"/>
      <c r="F38" s="146"/>
      <c r="G38" s="146"/>
      <c r="H38" s="146"/>
      <c r="I38" s="146"/>
      <c r="J38" s="146"/>
      <c r="K38" s="146"/>
      <c r="L38" s="146"/>
      <c r="M38" s="146"/>
      <c r="N38" s="262"/>
      <c r="O38" s="262"/>
      <c r="P38" s="247"/>
      <c r="Q38" s="248"/>
    </row>
    <row r="41" spans="2:17" x14ac:dyDescent="0.25">
      <c r="B41" s="150" t="s">
        <v>219</v>
      </c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</row>
    <row r="42" spans="2:17" x14ac:dyDescent="0.25"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</row>
    <row r="43" spans="2:17" ht="15.75" x14ac:dyDescent="0.3">
      <c r="B43" s="149" t="s">
        <v>29</v>
      </c>
      <c r="C43" s="149"/>
      <c r="D43" s="276" t="s">
        <v>30</v>
      </c>
      <c r="E43" s="276"/>
      <c r="F43" s="149" t="s">
        <v>31</v>
      </c>
      <c r="G43" s="149"/>
      <c r="H43" s="149"/>
      <c r="I43" s="149"/>
      <c r="J43" s="149" t="s">
        <v>32</v>
      </c>
      <c r="K43" s="149"/>
      <c r="L43" s="149"/>
      <c r="M43" s="149"/>
      <c r="N43" s="281" t="s">
        <v>99</v>
      </c>
      <c r="O43" s="282"/>
      <c r="P43" s="250" t="s">
        <v>58</v>
      </c>
      <c r="Q43" s="251"/>
    </row>
    <row r="44" spans="2:17" x14ac:dyDescent="0.25">
      <c r="B44" s="144"/>
      <c r="C44" s="144"/>
      <c r="D44" s="144" t="s">
        <v>220</v>
      </c>
      <c r="E44" s="144"/>
      <c r="F44" s="263" t="s">
        <v>221</v>
      </c>
      <c r="G44" s="264"/>
      <c r="H44" s="264"/>
      <c r="I44" s="265"/>
      <c r="J44" s="263" t="s">
        <v>222</v>
      </c>
      <c r="K44" s="264"/>
      <c r="L44" s="264"/>
      <c r="M44" s="265"/>
      <c r="N44" s="262">
        <v>43602</v>
      </c>
      <c r="O44" s="262"/>
      <c r="P44" s="256">
        <v>51602</v>
      </c>
      <c r="Q44" s="257"/>
    </row>
    <row r="45" spans="2:17" x14ac:dyDescent="0.25">
      <c r="B45" s="144"/>
      <c r="C45" s="144"/>
      <c r="D45" s="144"/>
      <c r="E45" s="144"/>
      <c r="F45" s="266"/>
      <c r="G45" s="267"/>
      <c r="H45" s="267"/>
      <c r="I45" s="268"/>
      <c r="J45" s="266"/>
      <c r="K45" s="267"/>
      <c r="L45" s="267"/>
      <c r="M45" s="268"/>
      <c r="N45" s="262"/>
      <c r="O45" s="262"/>
      <c r="P45" s="258"/>
      <c r="Q45" s="259"/>
    </row>
    <row r="46" spans="2:17" x14ac:dyDescent="0.25">
      <c r="B46" s="144"/>
      <c r="C46" s="144"/>
      <c r="D46" s="144"/>
      <c r="E46" s="144"/>
      <c r="F46" s="266"/>
      <c r="G46" s="267"/>
      <c r="H46" s="267"/>
      <c r="I46" s="268"/>
      <c r="J46" s="266"/>
      <c r="K46" s="267"/>
      <c r="L46" s="267"/>
      <c r="M46" s="268"/>
      <c r="N46" s="262"/>
      <c r="O46" s="262"/>
      <c r="P46" s="258"/>
      <c r="Q46" s="259"/>
    </row>
    <row r="47" spans="2:17" x14ac:dyDescent="0.25">
      <c r="B47" s="144"/>
      <c r="C47" s="144"/>
      <c r="D47" s="144"/>
      <c r="E47" s="144"/>
      <c r="F47" s="266"/>
      <c r="G47" s="267"/>
      <c r="H47" s="267"/>
      <c r="I47" s="268"/>
      <c r="J47" s="266"/>
      <c r="K47" s="267"/>
      <c r="L47" s="267"/>
      <c r="M47" s="268"/>
      <c r="N47" s="262"/>
      <c r="O47" s="262"/>
      <c r="P47" s="260"/>
      <c r="Q47" s="261"/>
    </row>
    <row r="48" spans="2:17" x14ac:dyDescent="0.25">
      <c r="B48" s="144"/>
      <c r="C48" s="144"/>
      <c r="D48" s="144" t="s">
        <v>223</v>
      </c>
      <c r="E48" s="144"/>
      <c r="F48" s="266"/>
      <c r="G48" s="267"/>
      <c r="H48" s="267"/>
      <c r="I48" s="268"/>
      <c r="J48" s="263" t="s">
        <v>224</v>
      </c>
      <c r="K48" s="264"/>
      <c r="L48" s="264"/>
      <c r="M48" s="265"/>
      <c r="N48" s="262">
        <v>44115</v>
      </c>
      <c r="O48" s="262"/>
      <c r="P48" s="256">
        <v>52115</v>
      </c>
      <c r="Q48" s="257"/>
    </row>
    <row r="49" spans="2:18" x14ac:dyDescent="0.25">
      <c r="B49" s="144"/>
      <c r="C49" s="144"/>
      <c r="D49" s="144"/>
      <c r="E49" s="144"/>
      <c r="F49" s="266"/>
      <c r="G49" s="267"/>
      <c r="H49" s="267"/>
      <c r="I49" s="268"/>
      <c r="J49" s="266"/>
      <c r="K49" s="267"/>
      <c r="L49" s="267"/>
      <c r="M49" s="268"/>
      <c r="N49" s="262"/>
      <c r="O49" s="262"/>
      <c r="P49" s="258"/>
      <c r="Q49" s="259"/>
    </row>
    <row r="50" spans="2:18" x14ac:dyDescent="0.25">
      <c r="B50" s="144"/>
      <c r="C50" s="144"/>
      <c r="D50" s="144"/>
      <c r="E50" s="144"/>
      <c r="F50" s="266"/>
      <c r="G50" s="267"/>
      <c r="H50" s="267"/>
      <c r="I50" s="268"/>
      <c r="J50" s="266"/>
      <c r="K50" s="267"/>
      <c r="L50" s="267"/>
      <c r="M50" s="268"/>
      <c r="N50" s="262"/>
      <c r="O50" s="262"/>
      <c r="P50" s="258"/>
      <c r="Q50" s="259"/>
    </row>
    <row r="51" spans="2:18" x14ac:dyDescent="0.25">
      <c r="B51" s="144"/>
      <c r="C51" s="144"/>
      <c r="D51" s="144"/>
      <c r="E51" s="144"/>
      <c r="F51" s="266"/>
      <c r="G51" s="267"/>
      <c r="H51" s="267"/>
      <c r="I51" s="268"/>
      <c r="J51" s="266"/>
      <c r="K51" s="267"/>
      <c r="L51" s="267"/>
      <c r="M51" s="268"/>
      <c r="N51" s="262"/>
      <c r="O51" s="262"/>
      <c r="P51" s="260"/>
      <c r="Q51" s="261"/>
    </row>
    <row r="52" spans="2:18" x14ac:dyDescent="0.25">
      <c r="B52" s="144"/>
      <c r="C52" s="144"/>
      <c r="D52" s="144" t="s">
        <v>225</v>
      </c>
      <c r="E52" s="144"/>
      <c r="F52" s="266"/>
      <c r="G52" s="267"/>
      <c r="H52" s="267"/>
      <c r="I52" s="268"/>
      <c r="J52" s="146" t="s">
        <v>226</v>
      </c>
      <c r="K52" s="146"/>
      <c r="L52" s="146"/>
      <c r="M52" s="146"/>
      <c r="N52" s="262">
        <v>54671</v>
      </c>
      <c r="O52" s="262"/>
      <c r="P52" s="256">
        <v>62671</v>
      </c>
      <c r="Q52" s="257"/>
    </row>
    <row r="53" spans="2:18" x14ac:dyDescent="0.25">
      <c r="B53" s="144"/>
      <c r="C53" s="144"/>
      <c r="D53" s="144"/>
      <c r="E53" s="144"/>
      <c r="F53" s="266"/>
      <c r="G53" s="267"/>
      <c r="H53" s="267"/>
      <c r="I53" s="268"/>
      <c r="J53" s="146"/>
      <c r="K53" s="146"/>
      <c r="L53" s="146"/>
      <c r="M53" s="146"/>
      <c r="N53" s="262"/>
      <c r="O53" s="262"/>
      <c r="P53" s="258"/>
      <c r="Q53" s="259"/>
    </row>
    <row r="54" spans="2:18" x14ac:dyDescent="0.25">
      <c r="B54" s="144"/>
      <c r="C54" s="144"/>
      <c r="D54" s="144"/>
      <c r="E54" s="144"/>
      <c r="F54" s="266"/>
      <c r="G54" s="267"/>
      <c r="H54" s="267"/>
      <c r="I54" s="268"/>
      <c r="J54" s="146"/>
      <c r="K54" s="146"/>
      <c r="L54" s="146"/>
      <c r="M54" s="146"/>
      <c r="N54" s="262"/>
      <c r="O54" s="262"/>
      <c r="P54" s="258"/>
      <c r="Q54" s="259"/>
    </row>
    <row r="55" spans="2:18" x14ac:dyDescent="0.25">
      <c r="B55" s="144"/>
      <c r="C55" s="144"/>
      <c r="D55" s="144"/>
      <c r="E55" s="144"/>
      <c r="F55" s="278"/>
      <c r="G55" s="279"/>
      <c r="H55" s="279"/>
      <c r="I55" s="280"/>
      <c r="J55" s="146"/>
      <c r="K55" s="146"/>
      <c r="L55" s="146"/>
      <c r="M55" s="146"/>
      <c r="N55" s="262"/>
      <c r="O55" s="262"/>
      <c r="P55" s="260"/>
      <c r="Q55" s="261"/>
    </row>
    <row r="58" spans="2:18" x14ac:dyDescent="0.25">
      <c r="B58" s="151" t="s">
        <v>227</v>
      </c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</row>
    <row r="59" spans="2:18" x14ac:dyDescent="0.25"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</row>
    <row r="60" spans="2:18" ht="15.75" x14ac:dyDescent="0.3">
      <c r="B60" s="149" t="s">
        <v>29</v>
      </c>
      <c r="C60" s="149"/>
      <c r="D60" s="276" t="s">
        <v>30</v>
      </c>
      <c r="E60" s="276"/>
      <c r="F60" s="149" t="s">
        <v>31</v>
      </c>
      <c r="G60" s="149"/>
      <c r="H60" s="149"/>
      <c r="I60" s="149"/>
      <c r="J60" s="149" t="s">
        <v>32</v>
      </c>
      <c r="K60" s="149"/>
      <c r="L60" s="149"/>
      <c r="M60" s="149"/>
      <c r="N60" s="149"/>
      <c r="O60" s="277" t="s">
        <v>99</v>
      </c>
      <c r="P60" s="277"/>
      <c r="Q60" s="250" t="s">
        <v>58</v>
      </c>
      <c r="R60" s="251"/>
    </row>
    <row r="61" spans="2:18" x14ac:dyDescent="0.25">
      <c r="B61" s="144"/>
      <c r="C61" s="144"/>
      <c r="D61" s="144" t="s">
        <v>228</v>
      </c>
      <c r="E61" s="144"/>
      <c r="F61" s="146" t="s">
        <v>229</v>
      </c>
      <c r="G61" s="146"/>
      <c r="H61" s="146"/>
      <c r="I61" s="146"/>
      <c r="J61" s="146" t="s">
        <v>230</v>
      </c>
      <c r="K61" s="146"/>
      <c r="L61" s="146"/>
      <c r="M61" s="146"/>
      <c r="N61" s="146"/>
      <c r="O61" s="262">
        <v>40306</v>
      </c>
      <c r="P61" s="262"/>
      <c r="Q61" s="252">
        <v>48306</v>
      </c>
      <c r="R61" s="253"/>
    </row>
    <row r="62" spans="2:18" x14ac:dyDescent="0.25">
      <c r="B62" s="144"/>
      <c r="C62" s="144"/>
      <c r="D62" s="144"/>
      <c r="E62" s="144"/>
      <c r="F62" s="146"/>
      <c r="G62" s="146"/>
      <c r="H62" s="146"/>
      <c r="I62" s="146"/>
      <c r="J62" s="146"/>
      <c r="K62" s="146"/>
      <c r="L62" s="146"/>
      <c r="M62" s="146"/>
      <c r="N62" s="146"/>
      <c r="O62" s="262"/>
      <c r="P62" s="262"/>
      <c r="Q62" s="254"/>
      <c r="R62" s="255"/>
    </row>
    <row r="63" spans="2:18" x14ac:dyDescent="0.25">
      <c r="B63" s="144"/>
      <c r="C63" s="144"/>
      <c r="D63" s="144" t="s">
        <v>231</v>
      </c>
      <c r="E63" s="144"/>
      <c r="F63" s="146" t="s">
        <v>232</v>
      </c>
      <c r="G63" s="146"/>
      <c r="H63" s="146"/>
      <c r="I63" s="146"/>
      <c r="J63" s="146" t="s">
        <v>233</v>
      </c>
      <c r="K63" s="146"/>
      <c r="L63" s="146"/>
      <c r="M63" s="146"/>
      <c r="N63" s="146"/>
      <c r="O63" s="262">
        <v>46975</v>
      </c>
      <c r="P63" s="262"/>
      <c r="Q63" s="252">
        <v>54975</v>
      </c>
      <c r="R63" s="253"/>
    </row>
    <row r="64" spans="2:18" x14ac:dyDescent="0.25">
      <c r="B64" s="144"/>
      <c r="C64" s="144"/>
      <c r="D64" s="144"/>
      <c r="E64" s="144"/>
      <c r="F64" s="146"/>
      <c r="G64" s="146"/>
      <c r="H64" s="146"/>
      <c r="I64" s="146"/>
      <c r="J64" s="146"/>
      <c r="K64" s="146"/>
      <c r="L64" s="146"/>
      <c r="M64" s="146"/>
      <c r="N64" s="146"/>
      <c r="O64" s="262"/>
      <c r="P64" s="262"/>
      <c r="Q64" s="254"/>
      <c r="R64" s="255"/>
    </row>
    <row r="65" spans="2:18" x14ac:dyDescent="0.25">
      <c r="B65" s="144"/>
      <c r="C65" s="144"/>
      <c r="D65" s="144" t="s">
        <v>234</v>
      </c>
      <c r="E65" s="144"/>
      <c r="F65" s="146" t="s">
        <v>235</v>
      </c>
      <c r="G65" s="146"/>
      <c r="H65" s="146"/>
      <c r="I65" s="146"/>
      <c r="J65" s="146" t="s">
        <v>236</v>
      </c>
      <c r="K65" s="146"/>
      <c r="L65" s="146"/>
      <c r="M65" s="146"/>
      <c r="N65" s="146"/>
      <c r="O65" s="262">
        <v>49900</v>
      </c>
      <c r="P65" s="262"/>
      <c r="Q65" s="252">
        <v>57900</v>
      </c>
      <c r="R65" s="253"/>
    </row>
    <row r="66" spans="2:18" x14ac:dyDescent="0.25">
      <c r="B66" s="144"/>
      <c r="C66" s="144"/>
      <c r="D66" s="144"/>
      <c r="E66" s="144"/>
      <c r="F66" s="146"/>
      <c r="G66" s="146"/>
      <c r="H66" s="146"/>
      <c r="I66" s="146"/>
      <c r="J66" s="146"/>
      <c r="K66" s="146"/>
      <c r="L66" s="146"/>
      <c r="M66" s="146"/>
      <c r="N66" s="146"/>
      <c r="O66" s="262"/>
      <c r="P66" s="262"/>
      <c r="Q66" s="254"/>
      <c r="R66" s="255"/>
    </row>
    <row r="67" spans="2:18" x14ac:dyDescent="0.25">
      <c r="B67" s="144"/>
      <c r="C67" s="144"/>
      <c r="D67" s="144" t="s">
        <v>237</v>
      </c>
      <c r="E67" s="144"/>
      <c r="F67" s="146" t="s">
        <v>238</v>
      </c>
      <c r="G67" s="146"/>
      <c r="H67" s="146"/>
      <c r="I67" s="146"/>
      <c r="J67" s="146" t="s">
        <v>239</v>
      </c>
      <c r="K67" s="146"/>
      <c r="L67" s="146"/>
      <c r="M67" s="146"/>
      <c r="N67" s="146"/>
      <c r="O67" s="262">
        <v>69946</v>
      </c>
      <c r="P67" s="262"/>
      <c r="Q67" s="252">
        <v>77946</v>
      </c>
      <c r="R67" s="253"/>
    </row>
    <row r="68" spans="2:18" x14ac:dyDescent="0.25">
      <c r="B68" s="144"/>
      <c r="C68" s="144"/>
      <c r="D68" s="144"/>
      <c r="E68" s="144"/>
      <c r="F68" s="146"/>
      <c r="G68" s="146"/>
      <c r="H68" s="146"/>
      <c r="I68" s="146"/>
      <c r="J68" s="146"/>
      <c r="K68" s="146"/>
      <c r="L68" s="146"/>
      <c r="M68" s="146"/>
      <c r="N68" s="146"/>
      <c r="O68" s="262"/>
      <c r="P68" s="262"/>
      <c r="Q68" s="254"/>
      <c r="R68" s="255"/>
    </row>
    <row r="69" spans="2:18" x14ac:dyDescent="0.25">
      <c r="B69" s="144"/>
      <c r="C69" s="144"/>
      <c r="D69" s="144" t="s">
        <v>240</v>
      </c>
      <c r="E69" s="144"/>
      <c r="F69" s="146" t="s">
        <v>241</v>
      </c>
      <c r="G69" s="146"/>
      <c r="H69" s="146"/>
      <c r="I69" s="146"/>
      <c r="J69" s="146" t="s">
        <v>242</v>
      </c>
      <c r="K69" s="146"/>
      <c r="L69" s="146"/>
      <c r="M69" s="146"/>
      <c r="N69" s="146"/>
      <c r="O69" s="262">
        <v>74470</v>
      </c>
      <c r="P69" s="262"/>
      <c r="Q69" s="252">
        <v>82470</v>
      </c>
      <c r="R69" s="253"/>
    </row>
    <row r="70" spans="2:18" x14ac:dyDescent="0.25">
      <c r="B70" s="144"/>
      <c r="C70" s="144"/>
      <c r="D70" s="144"/>
      <c r="E70" s="144"/>
      <c r="F70" s="146"/>
      <c r="G70" s="146"/>
      <c r="H70" s="146"/>
      <c r="I70" s="146"/>
      <c r="J70" s="146"/>
      <c r="K70" s="146"/>
      <c r="L70" s="146"/>
      <c r="M70" s="146"/>
      <c r="N70" s="146"/>
      <c r="O70" s="262"/>
      <c r="P70" s="262"/>
      <c r="Q70" s="254"/>
      <c r="R70" s="255"/>
    </row>
  </sheetData>
  <mergeCells count="108">
    <mergeCell ref="B4:Q5"/>
    <mergeCell ref="B6:C6"/>
    <mergeCell ref="D6:E6"/>
    <mergeCell ref="F6:K6"/>
    <mergeCell ref="L6:O6"/>
    <mergeCell ref="P6:Q6"/>
    <mergeCell ref="P7:Q9"/>
    <mergeCell ref="D10:E12"/>
    <mergeCell ref="F10:G12"/>
    <mergeCell ref="H10:K12"/>
    <mergeCell ref="P10:Q12"/>
    <mergeCell ref="B15:O16"/>
    <mergeCell ref="B7:C12"/>
    <mergeCell ref="D7:E9"/>
    <mergeCell ref="F7:G9"/>
    <mergeCell ref="H7:K9"/>
    <mergeCell ref="L7:O12"/>
    <mergeCell ref="B17:C17"/>
    <mergeCell ref="D17:E17"/>
    <mergeCell ref="F17:I17"/>
    <mergeCell ref="J17:M17"/>
    <mergeCell ref="N17:O17"/>
    <mergeCell ref="B18:C25"/>
    <mergeCell ref="D18:E21"/>
    <mergeCell ref="F18:I21"/>
    <mergeCell ref="J18:M25"/>
    <mergeCell ref="N18:O21"/>
    <mergeCell ref="D22:E25"/>
    <mergeCell ref="F22:I25"/>
    <mergeCell ref="N22:O25"/>
    <mergeCell ref="B28:O29"/>
    <mergeCell ref="B30:C30"/>
    <mergeCell ref="D30:E30"/>
    <mergeCell ref="F30:I30"/>
    <mergeCell ref="J30:M30"/>
    <mergeCell ref="N30:O30"/>
    <mergeCell ref="B41:O42"/>
    <mergeCell ref="B43:C43"/>
    <mergeCell ref="D43:E43"/>
    <mergeCell ref="F43:I43"/>
    <mergeCell ref="J43:M43"/>
    <mergeCell ref="N43:O43"/>
    <mergeCell ref="B31:C38"/>
    <mergeCell ref="D31:E34"/>
    <mergeCell ref="F31:I34"/>
    <mergeCell ref="J31:M34"/>
    <mergeCell ref="N31:O34"/>
    <mergeCell ref="D35:E38"/>
    <mergeCell ref="F35:I38"/>
    <mergeCell ref="J35:M38"/>
    <mergeCell ref="N35:O38"/>
    <mergeCell ref="B61:C70"/>
    <mergeCell ref="D61:E62"/>
    <mergeCell ref="F61:I62"/>
    <mergeCell ref="J61:N62"/>
    <mergeCell ref="O61:P62"/>
    <mergeCell ref="D63:E64"/>
    <mergeCell ref="F63:I64"/>
    <mergeCell ref="J63:N64"/>
    <mergeCell ref="O63:P64"/>
    <mergeCell ref="D65:E66"/>
    <mergeCell ref="R6:S6"/>
    <mergeCell ref="R7:S9"/>
    <mergeCell ref="R10:S12"/>
    <mergeCell ref="P17:Q17"/>
    <mergeCell ref="F65:I66"/>
    <mergeCell ref="J65:N66"/>
    <mergeCell ref="O65:P66"/>
    <mergeCell ref="D67:E68"/>
    <mergeCell ref="F67:I68"/>
    <mergeCell ref="J67:N68"/>
    <mergeCell ref="O67:P68"/>
    <mergeCell ref="N52:O55"/>
    <mergeCell ref="B58:P59"/>
    <mergeCell ref="B60:C60"/>
    <mergeCell ref="D60:E60"/>
    <mergeCell ref="F60:I60"/>
    <mergeCell ref="J60:N60"/>
    <mergeCell ref="O60:P60"/>
    <mergeCell ref="B44:C55"/>
    <mergeCell ref="D44:E47"/>
    <mergeCell ref="F44:I55"/>
    <mergeCell ref="J44:M47"/>
    <mergeCell ref="N44:O47"/>
    <mergeCell ref="D48:E51"/>
    <mergeCell ref="Q65:R66"/>
    <mergeCell ref="Q67:R68"/>
    <mergeCell ref="Q69:R70"/>
    <mergeCell ref="P44:Q47"/>
    <mergeCell ref="D69:E70"/>
    <mergeCell ref="F69:I70"/>
    <mergeCell ref="J69:N70"/>
    <mergeCell ref="O69:P70"/>
    <mergeCell ref="J48:M51"/>
    <mergeCell ref="N48:O51"/>
    <mergeCell ref="D52:E55"/>
    <mergeCell ref="J52:M55"/>
    <mergeCell ref="P48:Q51"/>
    <mergeCell ref="P52:Q55"/>
    <mergeCell ref="P31:Q34"/>
    <mergeCell ref="P35:Q38"/>
    <mergeCell ref="P18:Q21"/>
    <mergeCell ref="P22:Q25"/>
    <mergeCell ref="P30:Q30"/>
    <mergeCell ref="P43:Q43"/>
    <mergeCell ref="Q60:R60"/>
    <mergeCell ref="Q61:R62"/>
    <mergeCell ref="Q63:R6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27"/>
  <sheetViews>
    <sheetView workbookViewId="0">
      <selection activeCell="H27" sqref="H27"/>
    </sheetView>
  </sheetViews>
  <sheetFormatPr defaultRowHeight="15" x14ac:dyDescent="0.25"/>
  <cols>
    <col min="4" max="4" width="20.7109375" customWidth="1"/>
    <col min="5" max="6" width="33.7109375" customWidth="1"/>
    <col min="7" max="8" width="20.7109375" customWidth="1"/>
  </cols>
  <sheetData>
    <row r="2" spans="2:8" ht="39.950000000000003" customHeight="1" x14ac:dyDescent="0.25">
      <c r="B2" s="151" t="s">
        <v>28</v>
      </c>
      <c r="C2" s="151"/>
      <c r="D2" s="151"/>
      <c r="E2" s="151"/>
      <c r="F2" s="151"/>
      <c r="G2" s="151"/>
    </row>
    <row r="3" spans="2:8" ht="15.75" x14ac:dyDescent="0.3">
      <c r="B3" s="149" t="s">
        <v>29</v>
      </c>
      <c r="C3" s="149"/>
      <c r="D3" s="21" t="s">
        <v>30</v>
      </c>
      <c r="E3" s="20" t="s">
        <v>31</v>
      </c>
      <c r="F3" s="20" t="s">
        <v>32</v>
      </c>
      <c r="G3" s="22" t="s">
        <v>69</v>
      </c>
      <c r="H3" s="47" t="s">
        <v>58</v>
      </c>
    </row>
    <row r="4" spans="2:8" ht="99.95" customHeight="1" x14ac:dyDescent="0.25">
      <c r="B4" s="144"/>
      <c r="C4" s="144"/>
      <c r="D4" s="19" t="s">
        <v>33</v>
      </c>
      <c r="E4" s="23" t="s">
        <v>34</v>
      </c>
      <c r="F4" s="18" t="s">
        <v>35</v>
      </c>
      <c r="G4" s="27">
        <v>30428</v>
      </c>
      <c r="H4" s="26">
        <v>40428</v>
      </c>
    </row>
    <row r="5" spans="2:8" ht="54.95" customHeight="1" x14ac:dyDescent="0.25">
      <c r="B5" s="144"/>
      <c r="C5" s="144"/>
      <c r="D5" s="17" t="s">
        <v>36</v>
      </c>
      <c r="E5" s="23" t="s">
        <v>37</v>
      </c>
      <c r="F5" s="146" t="s">
        <v>35</v>
      </c>
      <c r="G5" s="27">
        <v>33158</v>
      </c>
      <c r="H5" s="26">
        <v>43158</v>
      </c>
    </row>
    <row r="6" spans="2:8" ht="54.95" customHeight="1" x14ac:dyDescent="0.25">
      <c r="B6" s="144"/>
      <c r="C6" s="144"/>
      <c r="D6" s="17" t="s">
        <v>38</v>
      </c>
      <c r="E6" s="23" t="s">
        <v>39</v>
      </c>
      <c r="F6" s="146"/>
      <c r="G6" s="27">
        <v>34952</v>
      </c>
      <c r="H6" s="26">
        <v>44952</v>
      </c>
    </row>
    <row r="7" spans="2:8" s="6" customFormat="1" x14ac:dyDescent="0.25"/>
    <row r="9" spans="2:8" ht="39.950000000000003" customHeight="1" x14ac:dyDescent="0.25">
      <c r="B9" s="283" t="s">
        <v>40</v>
      </c>
      <c r="C9" s="283"/>
      <c r="D9" s="283"/>
      <c r="E9" s="283"/>
      <c r="F9" s="283"/>
      <c r="G9" s="283"/>
    </row>
    <row r="10" spans="2:8" ht="15.75" x14ac:dyDescent="0.3">
      <c r="B10" s="149" t="s">
        <v>29</v>
      </c>
      <c r="C10" s="149"/>
      <c r="D10" s="21" t="s">
        <v>30</v>
      </c>
      <c r="E10" s="20" t="s">
        <v>31</v>
      </c>
      <c r="F10" s="20" t="s">
        <v>32</v>
      </c>
      <c r="G10" s="22" t="s">
        <v>69</v>
      </c>
      <c r="H10" s="47" t="s">
        <v>58</v>
      </c>
    </row>
    <row r="11" spans="2:8" ht="54.95" customHeight="1" x14ac:dyDescent="0.25">
      <c r="B11" s="144"/>
      <c r="C11" s="144"/>
      <c r="D11" s="17" t="s">
        <v>41</v>
      </c>
      <c r="E11" s="23" t="s">
        <v>42</v>
      </c>
      <c r="F11" s="146" t="s">
        <v>70</v>
      </c>
      <c r="G11" s="27">
        <v>28940</v>
      </c>
      <c r="H11" s="26">
        <v>38940</v>
      </c>
    </row>
    <row r="12" spans="2:8" ht="54.95" customHeight="1" x14ac:dyDescent="0.25">
      <c r="B12" s="144"/>
      <c r="C12" s="144"/>
      <c r="D12" s="17" t="s">
        <v>43</v>
      </c>
      <c r="E12" s="23" t="s">
        <v>44</v>
      </c>
      <c r="F12" s="146"/>
      <c r="G12" s="27">
        <v>30740</v>
      </c>
      <c r="H12" s="26">
        <v>40740</v>
      </c>
    </row>
    <row r="13" spans="2:8" s="6" customFormat="1" x14ac:dyDescent="0.25"/>
    <row r="15" spans="2:8" ht="39.950000000000003" customHeight="1" x14ac:dyDescent="0.25">
      <c r="B15" s="150" t="s">
        <v>45</v>
      </c>
      <c r="C15" s="150"/>
      <c r="D15" s="150"/>
      <c r="E15" s="150"/>
      <c r="F15" s="150"/>
      <c r="G15" s="150"/>
    </row>
    <row r="16" spans="2:8" ht="15.75" x14ac:dyDescent="0.3">
      <c r="B16" s="149" t="s">
        <v>29</v>
      </c>
      <c r="C16" s="149"/>
      <c r="D16" s="21" t="s">
        <v>30</v>
      </c>
      <c r="E16" s="20" t="s">
        <v>31</v>
      </c>
      <c r="F16" s="20" t="s">
        <v>32</v>
      </c>
      <c r="G16" s="22" t="s">
        <v>69</v>
      </c>
      <c r="H16" s="39" t="s">
        <v>58</v>
      </c>
    </row>
    <row r="17" spans="2:8" ht="39.950000000000003" customHeight="1" x14ac:dyDescent="0.25">
      <c r="B17" s="144"/>
      <c r="C17" s="144"/>
      <c r="D17" s="23" t="s">
        <v>46</v>
      </c>
      <c r="E17" s="23" t="s">
        <v>47</v>
      </c>
      <c r="F17" s="146" t="s">
        <v>48</v>
      </c>
      <c r="G17" s="32">
        <v>25087</v>
      </c>
      <c r="H17" s="24">
        <v>35087</v>
      </c>
    </row>
    <row r="18" spans="2:8" ht="39.950000000000003" customHeight="1" x14ac:dyDescent="0.25">
      <c r="B18" s="144"/>
      <c r="C18" s="144"/>
      <c r="D18" s="23" t="s">
        <v>49</v>
      </c>
      <c r="E18" s="23" t="s">
        <v>50</v>
      </c>
      <c r="F18" s="146"/>
      <c r="G18" s="28">
        <v>27068</v>
      </c>
      <c r="H18" s="43">
        <v>37068</v>
      </c>
    </row>
    <row r="19" spans="2:8" ht="39.950000000000003" customHeight="1" x14ac:dyDescent="0.25">
      <c r="B19" s="144"/>
      <c r="C19" s="144"/>
      <c r="D19" s="23" t="s">
        <v>51</v>
      </c>
      <c r="E19" s="23" t="s">
        <v>52</v>
      </c>
      <c r="F19" s="146"/>
      <c r="G19" s="30">
        <v>29174</v>
      </c>
      <c r="H19" s="24">
        <v>39174</v>
      </c>
    </row>
    <row r="20" spans="2:8" s="6" customFormat="1" x14ac:dyDescent="0.25"/>
    <row r="21" spans="2:8" s="6" customFormat="1" x14ac:dyDescent="0.25"/>
    <row r="22" spans="2:8" s="6" customFormat="1" x14ac:dyDescent="0.25"/>
    <row r="24" spans="2:8" ht="39.950000000000003" customHeight="1" x14ac:dyDescent="0.25">
      <c r="B24" s="283" t="s">
        <v>53</v>
      </c>
      <c r="C24" s="283"/>
      <c r="D24" s="283"/>
      <c r="E24" s="283"/>
      <c r="F24" s="283"/>
      <c r="G24" s="283"/>
    </row>
    <row r="25" spans="2:8" ht="15.75" x14ac:dyDescent="0.3">
      <c r="B25" s="149" t="s">
        <v>29</v>
      </c>
      <c r="C25" s="149"/>
      <c r="D25" s="21" t="s">
        <v>30</v>
      </c>
      <c r="E25" s="20" t="s">
        <v>31</v>
      </c>
      <c r="F25" s="20" t="s">
        <v>32</v>
      </c>
      <c r="G25" s="22" t="s">
        <v>69</v>
      </c>
      <c r="H25" s="47" t="s">
        <v>58</v>
      </c>
    </row>
    <row r="26" spans="2:8" ht="35.1" customHeight="1" x14ac:dyDescent="0.25">
      <c r="B26" s="144"/>
      <c r="C26" s="144"/>
      <c r="D26" s="17" t="s">
        <v>54</v>
      </c>
      <c r="E26" s="23" t="s">
        <v>55</v>
      </c>
      <c r="F26" s="146" t="s">
        <v>71</v>
      </c>
      <c r="G26" s="27">
        <v>27146</v>
      </c>
      <c r="H26" s="26">
        <v>37146</v>
      </c>
    </row>
    <row r="27" spans="2:8" ht="35.1" customHeight="1" x14ac:dyDescent="0.25">
      <c r="B27" s="144"/>
      <c r="C27" s="144"/>
      <c r="D27" s="17" t="s">
        <v>56</v>
      </c>
      <c r="E27" s="23" t="s">
        <v>57</v>
      </c>
      <c r="F27" s="146"/>
      <c r="G27" s="31">
        <v>28905</v>
      </c>
      <c r="H27" s="29">
        <v>38905</v>
      </c>
    </row>
  </sheetData>
  <mergeCells count="17">
    <mergeCell ref="B10:C10"/>
    <mergeCell ref="B5:C6"/>
    <mergeCell ref="B17:C19"/>
    <mergeCell ref="F17:F19"/>
    <mergeCell ref="B26:C27"/>
    <mergeCell ref="F26:F27"/>
    <mergeCell ref="B24:G24"/>
    <mergeCell ref="B25:C25"/>
    <mergeCell ref="B15:G15"/>
    <mergeCell ref="B16:C16"/>
    <mergeCell ref="B11:C12"/>
    <mergeCell ref="F11:F12"/>
    <mergeCell ref="B2:G2"/>
    <mergeCell ref="B3:C3"/>
    <mergeCell ref="F5:F6"/>
    <mergeCell ref="B4:C4"/>
    <mergeCell ref="B9:G9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S77"/>
  <sheetViews>
    <sheetView workbookViewId="0">
      <selection activeCell="N78" sqref="N78"/>
    </sheetView>
  </sheetViews>
  <sheetFormatPr defaultRowHeight="15" x14ac:dyDescent="0.25"/>
  <cols>
    <col min="7" max="8" width="9.140625" customWidth="1"/>
    <col min="9" max="9" width="10.5703125" customWidth="1"/>
    <col min="10" max="14" width="9.140625" customWidth="1"/>
    <col min="15" max="15" width="9" customWidth="1"/>
    <col min="16" max="17" width="9.140625" hidden="1" customWidth="1"/>
  </cols>
  <sheetData>
    <row r="3" spans="2:19" x14ac:dyDescent="0.25">
      <c r="B3" s="175" t="s">
        <v>143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</row>
    <row r="4" spans="2:19" x14ac:dyDescent="0.25"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</row>
    <row r="5" spans="2:19" ht="15.75" x14ac:dyDescent="0.3">
      <c r="B5" s="276" t="s">
        <v>29</v>
      </c>
      <c r="C5" s="276"/>
      <c r="D5" s="276" t="s">
        <v>73</v>
      </c>
      <c r="E5" s="276"/>
      <c r="F5" s="290" t="s">
        <v>74</v>
      </c>
      <c r="G5" s="291"/>
      <c r="H5" s="291"/>
      <c r="I5" s="291"/>
      <c r="J5" s="291"/>
      <c r="K5" s="292"/>
      <c r="L5" s="276" t="s">
        <v>75</v>
      </c>
      <c r="M5" s="276"/>
      <c r="N5" s="276"/>
      <c r="O5" s="276"/>
      <c r="P5" s="149" t="s">
        <v>76</v>
      </c>
      <c r="Q5" s="149"/>
      <c r="R5" s="149" t="s">
        <v>77</v>
      </c>
      <c r="S5" s="149"/>
    </row>
    <row r="6" spans="2:19" ht="15" customHeight="1" x14ac:dyDescent="0.25">
      <c r="B6" s="144"/>
      <c r="C6" s="144"/>
      <c r="D6" s="144" t="s">
        <v>144</v>
      </c>
      <c r="E6" s="144"/>
      <c r="F6" s="146" t="s">
        <v>145</v>
      </c>
      <c r="G6" s="146"/>
      <c r="H6" s="263" t="s">
        <v>195</v>
      </c>
      <c r="I6" s="264"/>
      <c r="J6" s="264"/>
      <c r="K6" s="265"/>
      <c r="L6" s="263" t="s">
        <v>146</v>
      </c>
      <c r="M6" s="264"/>
      <c r="N6" s="264"/>
      <c r="O6" s="264"/>
      <c r="P6" s="264"/>
      <c r="Q6" s="265"/>
      <c r="R6" s="299"/>
      <c r="S6" s="299"/>
    </row>
    <row r="7" spans="2:19" ht="15" customHeight="1" x14ac:dyDescent="0.25">
      <c r="B7" s="144"/>
      <c r="C7" s="144"/>
      <c r="D7" s="144"/>
      <c r="E7" s="144"/>
      <c r="F7" s="146"/>
      <c r="G7" s="146"/>
      <c r="H7" s="266"/>
      <c r="I7" s="267"/>
      <c r="J7" s="267"/>
      <c r="K7" s="268"/>
      <c r="L7" s="266"/>
      <c r="M7" s="267"/>
      <c r="N7" s="267"/>
      <c r="O7" s="267"/>
      <c r="P7" s="267"/>
      <c r="Q7" s="268"/>
      <c r="R7" s="299"/>
      <c r="S7" s="299"/>
    </row>
    <row r="8" spans="2:19" ht="15" customHeight="1" x14ac:dyDescent="0.25">
      <c r="B8" s="144"/>
      <c r="C8" s="144"/>
      <c r="D8" s="144" t="s">
        <v>147</v>
      </c>
      <c r="E8" s="144"/>
      <c r="F8" s="146" t="s">
        <v>148</v>
      </c>
      <c r="G8" s="146"/>
      <c r="H8" s="266"/>
      <c r="I8" s="267"/>
      <c r="J8" s="267"/>
      <c r="K8" s="268"/>
      <c r="L8" s="266"/>
      <c r="M8" s="267"/>
      <c r="N8" s="267"/>
      <c r="O8" s="267"/>
      <c r="P8" s="267"/>
      <c r="Q8" s="268"/>
      <c r="R8" s="299"/>
      <c r="S8" s="299"/>
    </row>
    <row r="9" spans="2:19" ht="15" customHeight="1" x14ac:dyDescent="0.25">
      <c r="B9" s="144"/>
      <c r="C9" s="144"/>
      <c r="D9" s="144"/>
      <c r="E9" s="144"/>
      <c r="F9" s="146"/>
      <c r="G9" s="146"/>
      <c r="H9" s="266"/>
      <c r="I9" s="267"/>
      <c r="J9" s="267"/>
      <c r="K9" s="268"/>
      <c r="L9" s="266"/>
      <c r="M9" s="267"/>
      <c r="N9" s="267"/>
      <c r="O9" s="267"/>
      <c r="P9" s="267"/>
      <c r="Q9" s="268"/>
      <c r="R9" s="299"/>
      <c r="S9" s="299"/>
    </row>
    <row r="10" spans="2:19" s="6" customFormat="1" ht="15" customHeight="1" x14ac:dyDescent="0.25">
      <c r="B10" s="144"/>
      <c r="C10" s="144"/>
      <c r="D10" s="144" t="s">
        <v>149</v>
      </c>
      <c r="E10" s="144"/>
      <c r="F10" s="146" t="s">
        <v>150</v>
      </c>
      <c r="G10" s="146"/>
      <c r="H10" s="266"/>
      <c r="I10" s="267"/>
      <c r="J10" s="267"/>
      <c r="K10" s="268"/>
      <c r="L10" s="266"/>
      <c r="M10" s="267"/>
      <c r="N10" s="267"/>
      <c r="O10" s="267"/>
      <c r="P10" s="267"/>
      <c r="Q10" s="268"/>
      <c r="R10" s="299"/>
      <c r="S10" s="299"/>
    </row>
    <row r="11" spans="2:19" s="6" customFormat="1" ht="15" customHeight="1" x14ac:dyDescent="0.25">
      <c r="B11" s="144"/>
      <c r="C11" s="144"/>
      <c r="D11" s="144"/>
      <c r="E11" s="144"/>
      <c r="F11" s="146"/>
      <c r="G11" s="146"/>
      <c r="H11" s="266"/>
      <c r="I11" s="267"/>
      <c r="J11" s="267"/>
      <c r="K11" s="268"/>
      <c r="L11" s="266"/>
      <c r="M11" s="267"/>
      <c r="N11" s="267"/>
      <c r="O11" s="267"/>
      <c r="P11" s="267"/>
      <c r="Q11" s="268"/>
      <c r="R11" s="299"/>
      <c r="S11" s="299"/>
    </row>
    <row r="12" spans="2:19" ht="15" customHeight="1" x14ac:dyDescent="0.25">
      <c r="B12" s="144"/>
      <c r="C12" s="144"/>
      <c r="D12" s="144" t="s">
        <v>193</v>
      </c>
      <c r="E12" s="144"/>
      <c r="F12" s="146" t="s">
        <v>194</v>
      </c>
      <c r="G12" s="146"/>
      <c r="H12" s="266"/>
      <c r="I12" s="267"/>
      <c r="J12" s="267"/>
      <c r="K12" s="268"/>
      <c r="L12" s="266"/>
      <c r="M12" s="267"/>
      <c r="N12" s="267"/>
      <c r="O12" s="267"/>
      <c r="P12" s="267"/>
      <c r="Q12" s="268"/>
      <c r="R12" s="299"/>
      <c r="S12" s="299"/>
    </row>
    <row r="13" spans="2:19" ht="15" customHeight="1" x14ac:dyDescent="0.25">
      <c r="B13" s="144"/>
      <c r="C13" s="144"/>
      <c r="D13" s="144"/>
      <c r="E13" s="144"/>
      <c r="F13" s="146"/>
      <c r="G13" s="146"/>
      <c r="H13" s="278"/>
      <c r="I13" s="279"/>
      <c r="J13" s="279"/>
      <c r="K13" s="280"/>
      <c r="L13" s="278"/>
      <c r="M13" s="279"/>
      <c r="N13" s="279"/>
      <c r="O13" s="279"/>
      <c r="P13" s="279"/>
      <c r="Q13" s="280"/>
      <c r="R13" s="299"/>
      <c r="S13" s="299"/>
    </row>
    <row r="14" spans="2:19" ht="15.75" x14ac:dyDescent="0.25">
      <c r="B14" s="44"/>
      <c r="C14" s="44"/>
      <c r="D14" s="44"/>
      <c r="E14" s="44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4"/>
      <c r="Q14" s="44"/>
      <c r="R14" s="44"/>
      <c r="S14" s="44"/>
    </row>
    <row r="15" spans="2:19" ht="15.75" x14ac:dyDescent="0.25">
      <c r="B15" s="298" t="s">
        <v>151</v>
      </c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  <c r="P15" s="44"/>
      <c r="Q15" s="44"/>
      <c r="R15" s="44"/>
      <c r="S15" s="44"/>
    </row>
    <row r="16" spans="2:19" ht="15.75" x14ac:dyDescent="0.25">
      <c r="B16" s="298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44"/>
      <c r="Q16" s="44"/>
      <c r="R16" s="44"/>
      <c r="S16" s="44"/>
    </row>
    <row r="17" spans="2:19" ht="15.75" x14ac:dyDescent="0.3">
      <c r="B17" s="149" t="s">
        <v>29</v>
      </c>
      <c r="C17" s="149"/>
      <c r="D17" s="276" t="s">
        <v>30</v>
      </c>
      <c r="E17" s="276"/>
      <c r="F17" s="149" t="s">
        <v>31</v>
      </c>
      <c r="G17" s="149"/>
      <c r="H17" s="149"/>
      <c r="I17" s="149"/>
      <c r="J17" s="149" t="s">
        <v>32</v>
      </c>
      <c r="K17" s="149"/>
      <c r="L17" s="149"/>
      <c r="M17" s="149"/>
      <c r="N17" s="281" t="s">
        <v>77</v>
      </c>
      <c r="O17" s="282"/>
      <c r="P17" s="44"/>
      <c r="Q17" s="44"/>
      <c r="R17" s="44"/>
      <c r="S17" s="44"/>
    </row>
    <row r="18" spans="2:19" ht="15.75" x14ac:dyDescent="0.25">
      <c r="B18" s="243"/>
      <c r="C18" s="244"/>
      <c r="D18" s="144" t="s">
        <v>152</v>
      </c>
      <c r="E18" s="144"/>
      <c r="F18" s="263" t="s">
        <v>153</v>
      </c>
      <c r="G18" s="264"/>
      <c r="H18" s="264"/>
      <c r="I18" s="265"/>
      <c r="J18" s="263" t="s">
        <v>187</v>
      </c>
      <c r="K18" s="264"/>
      <c r="L18" s="264"/>
      <c r="M18" s="265"/>
      <c r="N18" s="299">
        <v>19742</v>
      </c>
      <c r="O18" s="299"/>
      <c r="P18" s="44"/>
      <c r="Q18" s="44"/>
      <c r="R18" s="44"/>
      <c r="S18" s="44"/>
    </row>
    <row r="19" spans="2:19" ht="15.75" x14ac:dyDescent="0.25">
      <c r="B19" s="245"/>
      <c r="C19" s="246"/>
      <c r="D19" s="144"/>
      <c r="E19" s="144"/>
      <c r="F19" s="278"/>
      <c r="G19" s="279"/>
      <c r="H19" s="279"/>
      <c r="I19" s="280"/>
      <c r="J19" s="266"/>
      <c r="K19" s="267"/>
      <c r="L19" s="267"/>
      <c r="M19" s="268"/>
      <c r="N19" s="299"/>
      <c r="O19" s="299"/>
      <c r="P19" s="44"/>
      <c r="Q19" s="44"/>
      <c r="R19" s="44"/>
      <c r="S19" s="44"/>
    </row>
    <row r="20" spans="2:19" ht="15.75" x14ac:dyDescent="0.25">
      <c r="B20" s="245"/>
      <c r="C20" s="246"/>
      <c r="D20" s="144" t="s">
        <v>154</v>
      </c>
      <c r="E20" s="144"/>
      <c r="F20" s="263" t="s">
        <v>155</v>
      </c>
      <c r="G20" s="264"/>
      <c r="H20" s="264"/>
      <c r="I20" s="265"/>
      <c r="J20" s="266"/>
      <c r="K20" s="267"/>
      <c r="L20" s="267"/>
      <c r="M20" s="268"/>
      <c r="N20" s="299">
        <v>22500</v>
      </c>
      <c r="O20" s="299"/>
      <c r="P20" s="44"/>
      <c r="Q20" s="44"/>
      <c r="R20" s="44"/>
      <c r="S20" s="44"/>
    </row>
    <row r="21" spans="2:19" ht="15.75" x14ac:dyDescent="0.3">
      <c r="B21" s="247"/>
      <c r="C21" s="248"/>
      <c r="D21" s="144"/>
      <c r="E21" s="144"/>
      <c r="F21" s="278"/>
      <c r="G21" s="279"/>
      <c r="H21" s="279"/>
      <c r="I21" s="280"/>
      <c r="J21" s="278"/>
      <c r="K21" s="279"/>
      <c r="L21" s="279"/>
      <c r="M21" s="280"/>
      <c r="N21" s="299"/>
      <c r="O21" s="299"/>
      <c r="P21" s="46"/>
      <c r="Q21" s="46"/>
      <c r="R21" s="46"/>
      <c r="S21" s="46"/>
    </row>
    <row r="24" spans="2:19" x14ac:dyDescent="0.25">
      <c r="B24" s="300" t="s">
        <v>156</v>
      </c>
      <c r="C24" s="300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</row>
    <row r="25" spans="2:19" x14ac:dyDescent="0.25"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</row>
    <row r="26" spans="2:19" ht="15.75" x14ac:dyDescent="0.3">
      <c r="B26" s="149" t="s">
        <v>29</v>
      </c>
      <c r="C26" s="149"/>
      <c r="D26" s="276" t="s">
        <v>30</v>
      </c>
      <c r="E26" s="276"/>
      <c r="F26" s="149" t="s">
        <v>31</v>
      </c>
      <c r="G26" s="149"/>
      <c r="H26" s="149"/>
      <c r="I26" s="149"/>
      <c r="J26" s="149" t="s">
        <v>32</v>
      </c>
      <c r="K26" s="149"/>
      <c r="L26" s="149"/>
      <c r="M26" s="149"/>
      <c r="N26" s="281" t="s">
        <v>77</v>
      </c>
      <c r="O26" s="282"/>
    </row>
    <row r="27" spans="2:19" x14ac:dyDescent="0.25">
      <c r="B27" s="193"/>
      <c r="C27" s="193"/>
      <c r="D27" s="263" t="s">
        <v>189</v>
      </c>
      <c r="E27" s="265"/>
      <c r="F27" s="263" t="s">
        <v>190</v>
      </c>
      <c r="G27" s="264"/>
      <c r="H27" s="264"/>
      <c r="I27" s="265"/>
      <c r="J27" s="146" t="s">
        <v>186</v>
      </c>
      <c r="K27" s="146"/>
      <c r="L27" s="146"/>
      <c r="M27" s="146"/>
      <c r="N27" s="301">
        <v>9938</v>
      </c>
      <c r="O27" s="299"/>
    </row>
    <row r="28" spans="2:19" x14ac:dyDescent="0.25">
      <c r="B28" s="193"/>
      <c r="C28" s="193"/>
      <c r="D28" s="278"/>
      <c r="E28" s="280"/>
      <c r="F28" s="278"/>
      <c r="G28" s="279"/>
      <c r="H28" s="279"/>
      <c r="I28" s="280"/>
      <c r="J28" s="146"/>
      <c r="K28" s="146"/>
      <c r="L28" s="146"/>
      <c r="M28" s="146"/>
      <c r="N28" s="301"/>
      <c r="O28" s="299"/>
    </row>
    <row r="29" spans="2:19" x14ac:dyDescent="0.25">
      <c r="B29" s="193"/>
      <c r="C29" s="193"/>
      <c r="D29" s="263" t="s">
        <v>157</v>
      </c>
      <c r="E29" s="265"/>
      <c r="F29" s="263" t="s">
        <v>158</v>
      </c>
      <c r="G29" s="264"/>
      <c r="H29" s="264"/>
      <c r="I29" s="265"/>
      <c r="J29" s="146"/>
      <c r="K29" s="146"/>
      <c r="L29" s="146"/>
      <c r="M29" s="146"/>
      <c r="N29" s="301">
        <v>10777</v>
      </c>
      <c r="O29" s="299"/>
    </row>
    <row r="30" spans="2:19" x14ac:dyDescent="0.25">
      <c r="B30" s="193"/>
      <c r="C30" s="193"/>
      <c r="D30" s="278"/>
      <c r="E30" s="280"/>
      <c r="F30" s="278"/>
      <c r="G30" s="279"/>
      <c r="H30" s="279"/>
      <c r="I30" s="280"/>
      <c r="J30" s="146"/>
      <c r="K30" s="146"/>
      <c r="L30" s="146"/>
      <c r="M30" s="146"/>
      <c r="N30" s="301"/>
      <c r="O30" s="299"/>
    </row>
    <row r="31" spans="2:19" x14ac:dyDescent="0.25">
      <c r="B31" s="193"/>
      <c r="C31" s="193"/>
      <c r="D31" s="263" t="s">
        <v>159</v>
      </c>
      <c r="E31" s="265"/>
      <c r="F31" s="263" t="s">
        <v>160</v>
      </c>
      <c r="G31" s="264"/>
      <c r="H31" s="264"/>
      <c r="I31" s="265"/>
      <c r="J31" s="146"/>
      <c r="K31" s="146"/>
      <c r="L31" s="146"/>
      <c r="M31" s="146"/>
      <c r="N31" s="301">
        <v>11889</v>
      </c>
      <c r="O31" s="299"/>
    </row>
    <row r="32" spans="2:19" x14ac:dyDescent="0.25">
      <c r="B32" s="193"/>
      <c r="C32" s="193"/>
      <c r="D32" s="278"/>
      <c r="E32" s="280"/>
      <c r="F32" s="278"/>
      <c r="G32" s="279"/>
      <c r="H32" s="279"/>
      <c r="I32" s="280"/>
      <c r="J32" s="146"/>
      <c r="K32" s="146"/>
      <c r="L32" s="146"/>
      <c r="M32" s="146"/>
      <c r="N32" s="301"/>
      <c r="O32" s="299"/>
    </row>
    <row r="33" spans="2:15" x14ac:dyDescent="0.25"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2:15" x14ac:dyDescent="0.25">
      <c r="B34" s="300" t="s">
        <v>161</v>
      </c>
      <c r="C34" s="300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</row>
    <row r="35" spans="2:15" x14ac:dyDescent="0.25">
      <c r="B35" s="300"/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</row>
    <row r="36" spans="2:15" ht="15.75" x14ac:dyDescent="0.3">
      <c r="B36" s="149" t="s">
        <v>29</v>
      </c>
      <c r="C36" s="149"/>
      <c r="D36" s="276" t="s">
        <v>30</v>
      </c>
      <c r="E36" s="276"/>
      <c r="F36" s="149" t="s">
        <v>31</v>
      </c>
      <c r="G36" s="149"/>
      <c r="H36" s="149"/>
      <c r="I36" s="149"/>
      <c r="J36" s="149" t="s">
        <v>32</v>
      </c>
      <c r="K36" s="149"/>
      <c r="L36" s="149"/>
      <c r="M36" s="149"/>
      <c r="N36" s="281" t="s">
        <v>77</v>
      </c>
      <c r="O36" s="282"/>
    </row>
    <row r="37" spans="2:15" s="6" customFormat="1" ht="15" customHeight="1" x14ac:dyDescent="0.25">
      <c r="B37" s="302"/>
      <c r="C37" s="303"/>
      <c r="D37" s="144" t="s">
        <v>191</v>
      </c>
      <c r="E37" s="144"/>
      <c r="F37" s="263" t="s">
        <v>192</v>
      </c>
      <c r="G37" s="264"/>
      <c r="H37" s="264"/>
      <c r="I37" s="265"/>
      <c r="J37" s="263" t="s">
        <v>164</v>
      </c>
      <c r="K37" s="264"/>
      <c r="L37" s="264"/>
      <c r="M37" s="265"/>
      <c r="N37" s="299">
        <v>17739</v>
      </c>
      <c r="O37" s="299"/>
    </row>
    <row r="38" spans="2:15" s="6" customFormat="1" ht="15" customHeight="1" x14ac:dyDescent="0.25">
      <c r="B38" s="304"/>
      <c r="C38" s="305"/>
      <c r="D38" s="144"/>
      <c r="E38" s="144"/>
      <c r="F38" s="278"/>
      <c r="G38" s="279"/>
      <c r="H38" s="279"/>
      <c r="I38" s="280"/>
      <c r="J38" s="266"/>
      <c r="K38" s="267"/>
      <c r="L38" s="267"/>
      <c r="M38" s="268"/>
      <c r="N38" s="299"/>
      <c r="O38" s="299"/>
    </row>
    <row r="39" spans="2:15" ht="15" customHeight="1" x14ac:dyDescent="0.25">
      <c r="B39" s="304"/>
      <c r="C39" s="305"/>
      <c r="D39" s="144" t="s">
        <v>162</v>
      </c>
      <c r="E39" s="144"/>
      <c r="F39" s="263" t="s">
        <v>163</v>
      </c>
      <c r="G39" s="264"/>
      <c r="H39" s="264"/>
      <c r="I39" s="265"/>
      <c r="J39" s="266"/>
      <c r="K39" s="267"/>
      <c r="L39" s="267"/>
      <c r="M39" s="268"/>
      <c r="N39" s="299">
        <v>25863</v>
      </c>
      <c r="O39" s="299"/>
    </row>
    <row r="40" spans="2:15" ht="15" customHeight="1" x14ac:dyDescent="0.25">
      <c r="B40" s="304"/>
      <c r="C40" s="305"/>
      <c r="D40" s="144"/>
      <c r="E40" s="144"/>
      <c r="F40" s="278"/>
      <c r="G40" s="279"/>
      <c r="H40" s="279"/>
      <c r="I40" s="280"/>
      <c r="J40" s="266"/>
      <c r="K40" s="267"/>
      <c r="L40" s="267"/>
      <c r="M40" s="268"/>
      <c r="N40" s="299"/>
      <c r="O40" s="299"/>
    </row>
    <row r="41" spans="2:15" ht="15" customHeight="1" x14ac:dyDescent="0.25">
      <c r="B41" s="304"/>
      <c r="C41" s="305"/>
      <c r="D41" s="144" t="s">
        <v>165</v>
      </c>
      <c r="E41" s="144"/>
      <c r="F41" s="263" t="s">
        <v>166</v>
      </c>
      <c r="G41" s="264"/>
      <c r="H41" s="264"/>
      <c r="I41" s="265"/>
      <c r="J41" s="266"/>
      <c r="K41" s="267"/>
      <c r="L41" s="267"/>
      <c r="M41" s="268"/>
      <c r="N41" s="299">
        <v>31957</v>
      </c>
      <c r="O41" s="299"/>
    </row>
    <row r="42" spans="2:15" ht="15" customHeight="1" x14ac:dyDescent="0.25">
      <c r="B42" s="306"/>
      <c r="C42" s="307"/>
      <c r="D42" s="144"/>
      <c r="E42" s="144"/>
      <c r="F42" s="278"/>
      <c r="G42" s="279"/>
      <c r="H42" s="279"/>
      <c r="I42" s="280"/>
      <c r="J42" s="278"/>
      <c r="K42" s="279"/>
      <c r="L42" s="279"/>
      <c r="M42" s="280"/>
      <c r="N42" s="299"/>
      <c r="O42" s="299"/>
    </row>
    <row r="45" spans="2:15" x14ac:dyDescent="0.25">
      <c r="B45" s="312" t="s">
        <v>167</v>
      </c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</row>
    <row r="46" spans="2:15" x14ac:dyDescent="0.25"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</row>
    <row r="47" spans="2:15" ht="15.75" x14ac:dyDescent="0.3">
      <c r="B47" s="149" t="s">
        <v>29</v>
      </c>
      <c r="C47" s="149"/>
      <c r="D47" s="276" t="s">
        <v>30</v>
      </c>
      <c r="E47" s="276"/>
      <c r="F47" s="149" t="s">
        <v>31</v>
      </c>
      <c r="G47" s="149"/>
      <c r="H47" s="149"/>
      <c r="I47" s="149"/>
      <c r="J47" s="149" t="s">
        <v>32</v>
      </c>
      <c r="K47" s="149"/>
      <c r="L47" s="149"/>
      <c r="M47" s="149"/>
      <c r="N47" s="281" t="s">
        <v>77</v>
      </c>
      <c r="O47" s="282"/>
    </row>
    <row r="48" spans="2:15" s="6" customFormat="1" ht="15" customHeight="1" x14ac:dyDescent="0.25">
      <c r="B48" s="302"/>
      <c r="C48" s="303"/>
      <c r="D48" s="193" t="s">
        <v>196</v>
      </c>
      <c r="E48" s="193"/>
      <c r="F48" s="82" t="s">
        <v>197</v>
      </c>
      <c r="G48" s="308"/>
      <c r="H48" s="308"/>
      <c r="I48" s="83"/>
      <c r="J48" s="82" t="s">
        <v>199</v>
      </c>
      <c r="K48" s="308"/>
      <c r="L48" s="308"/>
      <c r="M48" s="83"/>
      <c r="N48" s="311">
        <v>10140</v>
      </c>
      <c r="O48" s="311"/>
    </row>
    <row r="49" spans="2:15" s="6" customFormat="1" ht="24" customHeight="1" x14ac:dyDescent="0.25">
      <c r="B49" s="306"/>
      <c r="C49" s="307"/>
      <c r="D49" s="193"/>
      <c r="E49" s="193"/>
      <c r="F49" s="94"/>
      <c r="G49" s="309"/>
      <c r="H49" s="309"/>
      <c r="I49" s="95"/>
      <c r="J49" s="94"/>
      <c r="K49" s="309"/>
      <c r="L49" s="309"/>
      <c r="M49" s="95"/>
      <c r="N49" s="311"/>
      <c r="O49" s="311"/>
    </row>
    <row r="50" spans="2:15" ht="15" customHeight="1" x14ac:dyDescent="0.25">
      <c r="B50" s="302"/>
      <c r="C50" s="303"/>
      <c r="D50" s="193" t="s">
        <v>248</v>
      </c>
      <c r="E50" s="193"/>
      <c r="F50" s="82" t="s">
        <v>168</v>
      </c>
      <c r="G50" s="308"/>
      <c r="H50" s="308"/>
      <c r="I50" s="83"/>
      <c r="J50" s="82" t="s">
        <v>249</v>
      </c>
      <c r="K50" s="308"/>
      <c r="L50" s="308"/>
      <c r="M50" s="83"/>
      <c r="N50" s="311">
        <v>13140</v>
      </c>
      <c r="O50" s="311"/>
    </row>
    <row r="51" spans="2:15" ht="15" customHeight="1" x14ac:dyDescent="0.25">
      <c r="B51" s="304"/>
      <c r="C51" s="305"/>
      <c r="D51" s="193"/>
      <c r="E51" s="193"/>
      <c r="F51" s="94"/>
      <c r="G51" s="309"/>
      <c r="H51" s="309"/>
      <c r="I51" s="95"/>
      <c r="J51" s="84"/>
      <c r="K51" s="310"/>
      <c r="L51" s="310"/>
      <c r="M51" s="85"/>
      <c r="N51" s="311"/>
      <c r="O51" s="311"/>
    </row>
    <row r="52" spans="2:15" ht="15" customHeight="1" x14ac:dyDescent="0.25">
      <c r="B52" s="304"/>
      <c r="C52" s="305"/>
      <c r="D52" s="193" t="s">
        <v>198</v>
      </c>
      <c r="E52" s="193"/>
      <c r="F52" s="82" t="s">
        <v>169</v>
      </c>
      <c r="G52" s="308"/>
      <c r="H52" s="308"/>
      <c r="I52" s="83"/>
      <c r="J52" s="84"/>
      <c r="K52" s="310"/>
      <c r="L52" s="310"/>
      <c r="M52" s="85"/>
      <c r="N52" s="311">
        <v>14340</v>
      </c>
      <c r="O52" s="311"/>
    </row>
    <row r="53" spans="2:15" ht="15" customHeight="1" x14ac:dyDescent="0.25">
      <c r="B53" s="306"/>
      <c r="C53" s="307"/>
      <c r="D53" s="193"/>
      <c r="E53" s="193"/>
      <c r="F53" s="94"/>
      <c r="G53" s="309"/>
      <c r="H53" s="309"/>
      <c r="I53" s="95"/>
      <c r="J53" s="94"/>
      <c r="K53" s="309"/>
      <c r="L53" s="309"/>
      <c r="M53" s="95"/>
      <c r="N53" s="311"/>
      <c r="O53" s="311"/>
    </row>
    <row r="56" spans="2:15" x14ac:dyDescent="0.25">
      <c r="B56" s="150" t="s">
        <v>170</v>
      </c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</row>
    <row r="57" spans="2:15" x14ac:dyDescent="0.25"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</row>
    <row r="58" spans="2:15" ht="15.75" x14ac:dyDescent="0.3">
      <c r="B58" s="149" t="s">
        <v>29</v>
      </c>
      <c r="C58" s="149"/>
      <c r="D58" s="276" t="s">
        <v>30</v>
      </c>
      <c r="E58" s="276"/>
      <c r="F58" s="149" t="s">
        <v>31</v>
      </c>
      <c r="G58" s="149"/>
      <c r="H58" s="149"/>
      <c r="I58" s="149"/>
      <c r="J58" s="149" t="s">
        <v>32</v>
      </c>
      <c r="K58" s="149"/>
      <c r="L58" s="149"/>
      <c r="M58" s="149"/>
      <c r="N58" s="281" t="s">
        <v>77</v>
      </c>
      <c r="O58" s="282"/>
    </row>
    <row r="59" spans="2:15" x14ac:dyDescent="0.25">
      <c r="B59" s="243"/>
      <c r="C59" s="244"/>
      <c r="D59" s="193" t="s">
        <v>171</v>
      </c>
      <c r="E59" s="193"/>
      <c r="F59" s="82" t="s">
        <v>172</v>
      </c>
      <c r="G59" s="308"/>
      <c r="H59" s="308"/>
      <c r="I59" s="83"/>
      <c r="J59" s="82" t="s">
        <v>188</v>
      </c>
      <c r="K59" s="308"/>
      <c r="L59" s="308"/>
      <c r="M59" s="83"/>
      <c r="N59" s="311">
        <v>13057</v>
      </c>
      <c r="O59" s="311"/>
    </row>
    <row r="60" spans="2:15" x14ac:dyDescent="0.25">
      <c r="B60" s="245"/>
      <c r="C60" s="246"/>
      <c r="D60" s="193"/>
      <c r="E60" s="193"/>
      <c r="F60" s="94"/>
      <c r="G60" s="309"/>
      <c r="H60" s="309"/>
      <c r="I60" s="95"/>
      <c r="J60" s="84"/>
      <c r="K60" s="310"/>
      <c r="L60" s="310"/>
      <c r="M60" s="85"/>
      <c r="N60" s="311"/>
      <c r="O60" s="311"/>
    </row>
    <row r="61" spans="2:15" x14ac:dyDescent="0.25">
      <c r="B61" s="245"/>
      <c r="C61" s="246"/>
      <c r="D61" s="193" t="s">
        <v>173</v>
      </c>
      <c r="E61" s="193"/>
      <c r="F61" s="82" t="s">
        <v>174</v>
      </c>
      <c r="G61" s="308"/>
      <c r="H61" s="308"/>
      <c r="I61" s="83"/>
      <c r="J61" s="84"/>
      <c r="K61" s="310"/>
      <c r="L61" s="310"/>
      <c r="M61" s="85"/>
      <c r="N61" s="311">
        <v>13621</v>
      </c>
      <c r="O61" s="311"/>
    </row>
    <row r="62" spans="2:15" x14ac:dyDescent="0.25">
      <c r="B62" s="245"/>
      <c r="C62" s="246"/>
      <c r="D62" s="193"/>
      <c r="E62" s="193"/>
      <c r="F62" s="94"/>
      <c r="G62" s="309"/>
      <c r="H62" s="309"/>
      <c r="I62" s="95"/>
      <c r="J62" s="84"/>
      <c r="K62" s="310"/>
      <c r="L62" s="310"/>
      <c r="M62" s="85"/>
      <c r="N62" s="311"/>
      <c r="O62" s="311"/>
    </row>
    <row r="63" spans="2:15" x14ac:dyDescent="0.25">
      <c r="B63" s="245"/>
      <c r="C63" s="246"/>
      <c r="D63" s="193" t="s">
        <v>175</v>
      </c>
      <c r="E63" s="193"/>
      <c r="F63" s="82" t="s">
        <v>176</v>
      </c>
      <c r="G63" s="308"/>
      <c r="H63" s="308"/>
      <c r="I63" s="83"/>
      <c r="J63" s="84"/>
      <c r="K63" s="310"/>
      <c r="L63" s="310"/>
      <c r="M63" s="85"/>
      <c r="N63" s="311">
        <v>14522</v>
      </c>
      <c r="O63" s="311"/>
    </row>
    <row r="64" spans="2:15" x14ac:dyDescent="0.25">
      <c r="B64" s="245"/>
      <c r="C64" s="246"/>
      <c r="D64" s="193"/>
      <c r="E64" s="193"/>
      <c r="F64" s="94"/>
      <c r="G64" s="309"/>
      <c r="H64" s="309"/>
      <c r="I64" s="95"/>
      <c r="J64" s="84"/>
      <c r="K64" s="310"/>
      <c r="L64" s="310"/>
      <c r="M64" s="85"/>
      <c r="N64" s="311"/>
      <c r="O64" s="311"/>
    </row>
    <row r="65" spans="2:15" x14ac:dyDescent="0.25">
      <c r="B65" s="245"/>
      <c r="C65" s="246"/>
      <c r="D65" s="193" t="s">
        <v>177</v>
      </c>
      <c r="E65" s="193"/>
      <c r="F65" s="82" t="s">
        <v>178</v>
      </c>
      <c r="G65" s="308"/>
      <c r="H65" s="308"/>
      <c r="I65" s="83"/>
      <c r="J65" s="84"/>
      <c r="K65" s="310"/>
      <c r="L65" s="310"/>
      <c r="M65" s="85"/>
      <c r="N65" s="311">
        <v>15076</v>
      </c>
      <c r="O65" s="311"/>
    </row>
    <row r="66" spans="2:15" x14ac:dyDescent="0.25">
      <c r="B66" s="247"/>
      <c r="C66" s="248"/>
      <c r="D66" s="193"/>
      <c r="E66" s="193"/>
      <c r="F66" s="94"/>
      <c r="G66" s="309"/>
      <c r="H66" s="309"/>
      <c r="I66" s="95"/>
      <c r="J66" s="94"/>
      <c r="K66" s="309"/>
      <c r="L66" s="309"/>
      <c r="M66" s="95"/>
      <c r="N66" s="311"/>
      <c r="O66" s="311"/>
    </row>
    <row r="69" spans="2:15" x14ac:dyDescent="0.25">
      <c r="B69" s="151" t="s">
        <v>179</v>
      </c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</row>
    <row r="70" spans="2:15" x14ac:dyDescent="0.25"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</row>
    <row r="71" spans="2:15" ht="15.75" x14ac:dyDescent="0.3">
      <c r="B71" s="149" t="s">
        <v>29</v>
      </c>
      <c r="C71" s="149"/>
      <c r="D71" s="276" t="s">
        <v>30</v>
      </c>
      <c r="E71" s="276"/>
      <c r="F71" s="149" t="s">
        <v>31</v>
      </c>
      <c r="G71" s="149"/>
      <c r="H71" s="149"/>
      <c r="I71" s="149"/>
      <c r="J71" s="149" t="s">
        <v>32</v>
      </c>
      <c r="K71" s="149"/>
      <c r="L71" s="149"/>
      <c r="M71" s="149"/>
      <c r="N71" s="281" t="s">
        <v>77</v>
      </c>
      <c r="O71" s="282"/>
    </row>
    <row r="72" spans="2:15" ht="15.75" x14ac:dyDescent="0.25">
      <c r="B72" s="144"/>
      <c r="C72" s="144"/>
      <c r="D72" s="144" t="s">
        <v>180</v>
      </c>
      <c r="E72" s="144"/>
      <c r="F72" s="144" t="s">
        <v>181</v>
      </c>
      <c r="G72" s="144"/>
      <c r="H72" s="144"/>
      <c r="I72" s="144"/>
      <c r="J72" s="146" t="s">
        <v>182</v>
      </c>
      <c r="K72" s="146"/>
      <c r="L72" s="146"/>
      <c r="M72" s="146"/>
      <c r="N72" s="313">
        <v>13920</v>
      </c>
      <c r="O72" s="313"/>
    </row>
    <row r="73" spans="2:15" ht="15.75" x14ac:dyDescent="0.25">
      <c r="B73" s="144"/>
      <c r="C73" s="144"/>
      <c r="D73" s="144" t="s">
        <v>180</v>
      </c>
      <c r="E73" s="144"/>
      <c r="F73" s="144" t="s">
        <v>183</v>
      </c>
      <c r="G73" s="144"/>
      <c r="H73" s="144"/>
      <c r="I73" s="144"/>
      <c r="J73" s="146"/>
      <c r="K73" s="146"/>
      <c r="L73" s="146"/>
      <c r="M73" s="146"/>
      <c r="N73" s="313">
        <v>14232</v>
      </c>
      <c r="O73" s="313"/>
    </row>
    <row r="74" spans="2:15" ht="15.75" x14ac:dyDescent="0.25">
      <c r="B74" s="144"/>
      <c r="C74" s="144"/>
      <c r="D74" s="144" t="s">
        <v>180</v>
      </c>
      <c r="E74" s="144"/>
      <c r="F74" s="144" t="s">
        <v>184</v>
      </c>
      <c r="G74" s="144"/>
      <c r="H74" s="144"/>
      <c r="I74" s="144"/>
      <c r="J74" s="146"/>
      <c r="K74" s="146"/>
      <c r="L74" s="146"/>
      <c r="M74" s="146"/>
      <c r="N74" s="313">
        <v>14622</v>
      </c>
      <c r="O74" s="313"/>
    </row>
    <row r="75" spans="2:15" ht="15.75" x14ac:dyDescent="0.25">
      <c r="B75" s="144"/>
      <c r="C75" s="144"/>
      <c r="D75" s="144" t="s">
        <v>250</v>
      </c>
      <c r="E75" s="144"/>
      <c r="F75" s="144" t="s">
        <v>181</v>
      </c>
      <c r="G75" s="144"/>
      <c r="H75" s="144"/>
      <c r="I75" s="144"/>
      <c r="J75" s="146" t="s">
        <v>185</v>
      </c>
      <c r="K75" s="146"/>
      <c r="L75" s="146"/>
      <c r="M75" s="146"/>
      <c r="N75" s="313">
        <v>17898</v>
      </c>
      <c r="O75" s="313"/>
    </row>
    <row r="76" spans="2:15" ht="15.75" x14ac:dyDescent="0.25">
      <c r="B76" s="144"/>
      <c r="C76" s="144"/>
      <c r="D76" s="144" t="s">
        <v>250</v>
      </c>
      <c r="E76" s="144"/>
      <c r="F76" s="144" t="s">
        <v>183</v>
      </c>
      <c r="G76" s="144"/>
      <c r="H76" s="144"/>
      <c r="I76" s="144"/>
      <c r="J76" s="146"/>
      <c r="K76" s="146"/>
      <c r="L76" s="146"/>
      <c r="M76" s="146"/>
      <c r="N76" s="313">
        <v>18210</v>
      </c>
      <c r="O76" s="313"/>
    </row>
    <row r="77" spans="2:15" ht="15.75" x14ac:dyDescent="0.25">
      <c r="B77" s="144"/>
      <c r="C77" s="144"/>
      <c r="D77" s="144" t="s">
        <v>250</v>
      </c>
      <c r="E77" s="144"/>
      <c r="F77" s="144" t="s">
        <v>184</v>
      </c>
      <c r="G77" s="144"/>
      <c r="H77" s="144"/>
      <c r="I77" s="144"/>
      <c r="J77" s="146"/>
      <c r="K77" s="146"/>
      <c r="L77" s="146"/>
      <c r="M77" s="146"/>
      <c r="N77" s="313">
        <v>18600</v>
      </c>
      <c r="O77" s="313"/>
    </row>
  </sheetData>
  <mergeCells count="136">
    <mergeCell ref="R10:S11"/>
    <mergeCell ref="D48:E49"/>
    <mergeCell ref="F48:I49"/>
    <mergeCell ref="N48:O49"/>
    <mergeCell ref="J48:M49"/>
    <mergeCell ref="B48:C49"/>
    <mergeCell ref="N77:O77"/>
    <mergeCell ref="D37:E38"/>
    <mergeCell ref="F37:I38"/>
    <mergeCell ref="N37:O38"/>
    <mergeCell ref="B37:C42"/>
    <mergeCell ref="J37:M42"/>
    <mergeCell ref="N74:O74"/>
    <mergeCell ref="D75:E75"/>
    <mergeCell ref="F75:I75"/>
    <mergeCell ref="J75:M77"/>
    <mergeCell ref="N75:O75"/>
    <mergeCell ref="D76:E76"/>
    <mergeCell ref="F76:I76"/>
    <mergeCell ref="N76:O76"/>
    <mergeCell ref="D77:E77"/>
    <mergeCell ref="F77:I77"/>
    <mergeCell ref="B72:C77"/>
    <mergeCell ref="D72:E72"/>
    <mergeCell ref="F72:I72"/>
    <mergeCell ref="J72:M74"/>
    <mergeCell ref="N72:O72"/>
    <mergeCell ref="D73:E73"/>
    <mergeCell ref="F73:I73"/>
    <mergeCell ref="N73:O73"/>
    <mergeCell ref="D74:E74"/>
    <mergeCell ref="F74:I74"/>
    <mergeCell ref="N63:O64"/>
    <mergeCell ref="D65:E66"/>
    <mergeCell ref="F65:I66"/>
    <mergeCell ref="N65:O66"/>
    <mergeCell ref="B69:O70"/>
    <mergeCell ref="B71:C71"/>
    <mergeCell ref="D71:E71"/>
    <mergeCell ref="F71:I71"/>
    <mergeCell ref="J71:M71"/>
    <mergeCell ref="N71:O71"/>
    <mergeCell ref="B59:C66"/>
    <mergeCell ref="D59:E60"/>
    <mergeCell ref="F59:I60"/>
    <mergeCell ref="J59:M66"/>
    <mergeCell ref="N59:O60"/>
    <mergeCell ref="D61:E62"/>
    <mergeCell ref="F61:I62"/>
    <mergeCell ref="N61:O62"/>
    <mergeCell ref="D63:E64"/>
    <mergeCell ref="F63:I64"/>
    <mergeCell ref="B56:O57"/>
    <mergeCell ref="B58:C58"/>
    <mergeCell ref="D58:E58"/>
    <mergeCell ref="F58:I58"/>
    <mergeCell ref="J58:M58"/>
    <mergeCell ref="N58:O58"/>
    <mergeCell ref="B50:C53"/>
    <mergeCell ref="D50:E51"/>
    <mergeCell ref="F50:I51"/>
    <mergeCell ref="J50:M53"/>
    <mergeCell ref="N50:O51"/>
    <mergeCell ref="D52:E53"/>
    <mergeCell ref="F52:I53"/>
    <mergeCell ref="N52:O53"/>
    <mergeCell ref="B45:O46"/>
    <mergeCell ref="B47:C47"/>
    <mergeCell ref="D47:E47"/>
    <mergeCell ref="F47:I47"/>
    <mergeCell ref="J47:M47"/>
    <mergeCell ref="N47:O47"/>
    <mergeCell ref="D39:E40"/>
    <mergeCell ref="F39:I40"/>
    <mergeCell ref="N39:O40"/>
    <mergeCell ref="D41:E42"/>
    <mergeCell ref="F41:I42"/>
    <mergeCell ref="N41:O42"/>
    <mergeCell ref="N31:O32"/>
    <mergeCell ref="B34:O35"/>
    <mergeCell ref="B36:C36"/>
    <mergeCell ref="D36:E36"/>
    <mergeCell ref="F36:I36"/>
    <mergeCell ref="J36:M36"/>
    <mergeCell ref="N36:O36"/>
    <mergeCell ref="B27:C32"/>
    <mergeCell ref="D27:E28"/>
    <mergeCell ref="F27:I28"/>
    <mergeCell ref="J27:M32"/>
    <mergeCell ref="N27:O28"/>
    <mergeCell ref="D29:E30"/>
    <mergeCell ref="F29:I30"/>
    <mergeCell ref="N29:O30"/>
    <mergeCell ref="D31:E32"/>
    <mergeCell ref="F31:I32"/>
    <mergeCell ref="F6:G7"/>
    <mergeCell ref="D10:E11"/>
    <mergeCell ref="F10:G11"/>
    <mergeCell ref="B24:O25"/>
    <mergeCell ref="B26:C26"/>
    <mergeCell ref="D26:E26"/>
    <mergeCell ref="F26:I26"/>
    <mergeCell ref="J26:M26"/>
    <mergeCell ref="N26:O26"/>
    <mergeCell ref="B18:C21"/>
    <mergeCell ref="D18:E19"/>
    <mergeCell ref="F18:I19"/>
    <mergeCell ref="J18:M21"/>
    <mergeCell ref="N18:O19"/>
    <mergeCell ref="D20:E21"/>
    <mergeCell ref="F20:I21"/>
    <mergeCell ref="N20:O21"/>
    <mergeCell ref="B3:S4"/>
    <mergeCell ref="B5:C5"/>
    <mergeCell ref="D5:E5"/>
    <mergeCell ref="F5:K5"/>
    <mergeCell ref="L5:O5"/>
    <mergeCell ref="P5:Q5"/>
    <mergeCell ref="R5:S5"/>
    <mergeCell ref="B15:O16"/>
    <mergeCell ref="B17:C17"/>
    <mergeCell ref="D17:E17"/>
    <mergeCell ref="F17:I17"/>
    <mergeCell ref="J17:M17"/>
    <mergeCell ref="N17:O17"/>
    <mergeCell ref="R6:S7"/>
    <mergeCell ref="D8:E9"/>
    <mergeCell ref="F8:G9"/>
    <mergeCell ref="R8:S9"/>
    <mergeCell ref="D12:E13"/>
    <mergeCell ref="F12:G13"/>
    <mergeCell ref="R12:S13"/>
    <mergeCell ref="H6:K13"/>
    <mergeCell ref="L6:Q13"/>
    <mergeCell ref="B6:C13"/>
    <mergeCell ref="D6:E7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Откатные ворота</vt:lpstr>
      <vt:lpstr>Откатные привода</vt:lpstr>
      <vt:lpstr>Наличие</vt:lpstr>
      <vt:lpstr>Готовые комплекты</vt:lpstr>
      <vt:lpstr>Шлагбаумы</vt:lpstr>
      <vt:lpstr>Распашные привода</vt:lpstr>
      <vt:lpstr>Привода для секц ворот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2020-05-23T12:38:39Z</dcterms:modified>
</cp:coreProperties>
</file>